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<sst xmlns="http://schemas.openxmlformats.org/spreadsheetml/2006/main" count="411" uniqueCount="210">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</sst>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Relationship Id="rId3" Type="http://schemas.openxmlformats.org/officeDocument/2006/relationships/image" Target="../media/image14.emf" /><Relationship Id="rId4" Type="http://schemas.openxmlformats.org/officeDocument/2006/relationships/image" Target="../media/image18.emf" /><Relationship Id="rId5" Type="http://schemas.openxmlformats.org/officeDocument/2006/relationships/image" Target="../media/image8.emf" /><Relationship Id="rId6" Type="http://schemas.openxmlformats.org/officeDocument/2006/relationships/image" Target="../media/image20.emf" /><Relationship Id="rId7" Type="http://schemas.openxmlformats.org/officeDocument/2006/relationships/image" Target="../media/image10.emf" /><Relationship Id="rId8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5.emf" /><Relationship Id="rId3" Type="http://schemas.openxmlformats.org/officeDocument/2006/relationships/image" Target="../media/image21.emf" /><Relationship Id="rId4" Type="http://schemas.openxmlformats.org/officeDocument/2006/relationships/image" Target="../media/image2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3.emf" /><Relationship Id="rId3" Type="http://schemas.openxmlformats.org/officeDocument/2006/relationships/image" Target="../media/image32.emf" /><Relationship Id="rId4" Type="http://schemas.openxmlformats.org/officeDocument/2006/relationships/image" Target="../media/image24.emf" /><Relationship Id="rId5" Type="http://schemas.openxmlformats.org/officeDocument/2006/relationships/image" Target="../media/image30.emf" /><Relationship Id="rId6" Type="http://schemas.openxmlformats.org/officeDocument/2006/relationships/image" Target="../media/image1.emf" /><Relationship Id="rId7" Type="http://schemas.openxmlformats.org/officeDocument/2006/relationships/image" Target="../media/image29.emf" /><Relationship Id="rId8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34.emf" /><Relationship Id="rId5" Type="http://schemas.openxmlformats.org/officeDocument/2006/relationships/image" Target="../media/image3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561975</xdr:colOff>
      <xdr:row>8</xdr:row>
      <xdr:rowOff>238125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85775" cy="238125"/>
          <a:chOff x="8" y="175"/>
          <a:chExt cx="51" cy="25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400050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57175"/>
          <a:chOff x="9" y="224"/>
          <a:chExt cx="48" cy="27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247650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38125"/>
          <a:chOff x="8" y="405"/>
          <a:chExt cx="48" cy="27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381000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38125"/>
          <a:chOff x="11" y="443"/>
          <a:chExt cx="45" cy="25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266700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76225"/>
          <a:chOff x="8" y="137"/>
          <a:chExt cx="49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66700"/>
          <a:chOff x="11" y="209"/>
          <a:chExt cx="49" cy="28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47625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476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28575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019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="85" zoomScaleNormal="85" workbookViewId="0" topLeftCell="A1">
      <selection activeCell="C23" sqref="C23:L26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PROW_413_311/11/01/EPO&amp;RStrona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27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8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9" r:id="rId4"/>
  <headerFooter alignWithMargins="0">
    <oddFooter>&amp;L PROW_413_311/11/01/EPO&amp;RStrona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193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PROW_413_311/11/01/EPO&amp;R1/1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196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2" t="s">
        <v>0</v>
      </c>
      <c r="D6" s="175" t="s">
        <v>166</v>
      </c>
      <c r="E6" s="177"/>
      <c r="F6" s="178"/>
      <c r="G6" s="179"/>
      <c r="H6" s="183"/>
      <c r="I6" s="42"/>
      <c r="J6" s="43"/>
    </row>
    <row r="7" spans="2:10" ht="39.75" customHeight="1">
      <c r="B7" s="78"/>
      <c r="C7" s="193"/>
      <c r="D7" s="176"/>
      <c r="E7" s="180"/>
      <c r="F7" s="181"/>
      <c r="G7" s="182"/>
      <c r="H7" s="184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88"/>
      <c r="F19" s="189"/>
      <c r="G19" s="189"/>
      <c r="H19" s="190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1" t="s">
        <v>83</v>
      </c>
      <c r="E24" s="19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94"/>
      <c r="E25" s="19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5"/>
      <c r="D29" s="186"/>
      <c r="E29" s="186"/>
      <c r="F29" s="186"/>
      <c r="G29" s="186"/>
      <c r="H29" s="187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PROW_413_311/11/01/EPO&amp;RStrona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1" t="s">
        <v>77</v>
      </c>
      <c r="D3" s="201"/>
      <c r="E3" s="201"/>
      <c r="F3" s="201"/>
      <c r="G3" s="201"/>
      <c r="H3" s="201"/>
      <c r="I3" s="39"/>
      <c r="J3" s="39"/>
      <c r="N3" s="38" t="s">
        <v>169</v>
      </c>
    </row>
    <row r="4" spans="2:14" ht="21" customHeight="1">
      <c r="B4" s="39"/>
      <c r="C4" s="202" t="s">
        <v>86</v>
      </c>
      <c r="D4" s="203"/>
      <c r="E4" s="202"/>
      <c r="F4" s="203"/>
      <c r="G4" s="20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4" t="s">
        <v>5</v>
      </c>
      <c r="E5" s="199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171</v>
      </c>
    </row>
    <row r="6" spans="2:14" ht="12.75" customHeight="1">
      <c r="B6" s="39"/>
      <c r="C6" s="105"/>
      <c r="D6" s="204"/>
      <c r="E6" s="200"/>
      <c r="F6" s="198"/>
      <c r="G6" s="198"/>
      <c r="H6" s="198"/>
      <c r="I6" s="198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4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6"/>
      <c r="E12" s="197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6"/>
      <c r="E13" s="197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Footer>&amp;L PROW_413_311/11/01/EPO&amp;RStrona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19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199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204"/>
      <c r="K12" s="36"/>
    </row>
    <row r="13" spans="2:11" ht="15" customHeight="1">
      <c r="B13" s="36"/>
      <c r="C13" s="200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8" t="s">
        <v>103</v>
      </c>
      <c r="D17" s="198" t="s">
        <v>104</v>
      </c>
      <c r="E17" s="198" t="s">
        <v>105</v>
      </c>
      <c r="F17" s="220" t="s">
        <v>106</v>
      </c>
      <c r="G17" s="220"/>
      <c r="H17" s="198" t="s">
        <v>62</v>
      </c>
      <c r="I17" s="198"/>
      <c r="J17" s="198" t="s">
        <v>107</v>
      </c>
      <c r="K17" s="36"/>
    </row>
    <row r="18" spans="2:20" ht="35.25" customHeight="1">
      <c r="B18" s="36"/>
      <c r="C18" s="198"/>
      <c r="D18" s="198"/>
      <c r="E18" s="198"/>
      <c r="F18" s="220"/>
      <c r="G18" s="220"/>
      <c r="H18" s="23" t="s">
        <v>63</v>
      </c>
      <c r="I18" s="23" t="s">
        <v>108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PROW_413_311/11/01/EPO&amp;RStrona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PROW_413_311/11/01/EPO&amp;RStrona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7"/>
      <c r="E23" s="197"/>
      <c r="F23" s="197"/>
      <c r="G23" s="197"/>
      <c r="H23" s="197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2011</v>
      </c>
      <c r="E27" s="242"/>
      <c r="F27" s="242">
        <f>+L22</f>
        <v>2012</v>
      </c>
      <c r="G27" s="242"/>
      <c r="H27" s="242">
        <f>+M22</f>
        <v>2013</v>
      </c>
      <c r="I27" s="242"/>
      <c r="J27" s="242">
        <f>+N22</f>
        <v>2014</v>
      </c>
      <c r="K27" s="242"/>
      <c r="L27" s="242">
        <f>+O22</f>
        <v>2015</v>
      </c>
      <c r="M27" s="242"/>
      <c r="N27" s="242">
        <f>+P22</f>
        <v>2016</v>
      </c>
      <c r="O27" s="242"/>
      <c r="P27" s="242">
        <f>+Q22</f>
        <v>2017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PROW_413_311/11/01/EPO&amp;RStrona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97"/>
      <c r="I10" s="197"/>
      <c r="J10" s="197"/>
      <c r="K10" s="197"/>
      <c r="L10" s="197"/>
      <c r="M10" s="197"/>
      <c r="N10" s="197"/>
      <c r="O10" s="197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2012</v>
      </c>
      <c r="E14" s="261"/>
      <c r="F14" s="261"/>
      <c r="G14" s="262"/>
      <c r="H14" s="242">
        <f>+D14+1</f>
        <v>2013</v>
      </c>
      <c r="I14" s="242"/>
      <c r="J14" s="242">
        <f>+H14+1</f>
        <v>2014</v>
      </c>
      <c r="K14" s="242"/>
      <c r="L14" s="242">
        <f>+J14+1</f>
        <v>2015</v>
      </c>
      <c r="M14" s="242"/>
      <c r="N14" s="242">
        <f>+L14+1</f>
        <v>2016</v>
      </c>
      <c r="O14" s="242"/>
      <c r="P14" s="242">
        <f>+N14+1</f>
        <v>2017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PROW_413_311/11/01/EPO&amp;RStrona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8" t="s">
        <v>70</v>
      </c>
      <c r="D9" s="274" t="s">
        <v>131</v>
      </c>
      <c r="E9" s="275"/>
      <c r="F9" s="275"/>
      <c r="G9" s="275"/>
      <c r="H9" s="278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79"/>
      <c r="D10" s="276"/>
      <c r="E10" s="277"/>
      <c r="F10" s="277"/>
      <c r="G10" s="277"/>
      <c r="H10" s="279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0"/>
      <c r="E11" s="281"/>
      <c r="F11" s="281"/>
      <c r="G11" s="282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2" t="s">
        <v>130</v>
      </c>
      <c r="D13" s="293"/>
      <c r="E13" s="293"/>
      <c r="F13" s="293"/>
      <c r="G13" s="294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7"/>
      <c r="E14" s="297"/>
      <c r="F14" s="297"/>
      <c r="G14" s="297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2" t="s">
        <v>132</v>
      </c>
      <c r="D16" s="293"/>
      <c r="E16" s="293"/>
      <c r="F16" s="293"/>
      <c r="G16" s="294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0"/>
      <c r="E17" s="281"/>
      <c r="F17" s="281"/>
      <c r="G17" s="282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3" t="s">
        <v>151</v>
      </c>
      <c r="D19" s="283"/>
      <c r="E19" s="283"/>
      <c r="F19" s="283"/>
      <c r="G19" s="283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5" t="s">
        <v>207</v>
      </c>
      <c r="D22" s="295"/>
      <c r="E22" s="295"/>
      <c r="F22" s="295"/>
      <c r="G22" s="295"/>
      <c r="H22" s="296"/>
      <c r="I22" s="296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6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3" t="s">
        <v>200</v>
      </c>
      <c r="D26" s="283"/>
      <c r="E26" s="283"/>
      <c r="F26" s="283"/>
      <c r="G26" s="283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PROW_413_311/11/01/EPO&amp;RStrona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view="pageLayout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Footer>&amp;L PROW_413_311/11/01/EPO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Inga</cp:lastModifiedBy>
  <cp:lastPrinted>2011-09-01T08:52:59Z</cp:lastPrinted>
  <dcterms:created xsi:type="dcterms:W3CDTF">2004-03-22T17:21:57Z</dcterms:created>
  <dcterms:modified xsi:type="dcterms:W3CDTF">2012-04-23T13:06:51Z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