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9200" windowHeight="7050" activeTab="1"/>
  </bookViews>
  <sheets>
    <sheet name="Zestawienie R-F" sheetId="1" r:id="rId1"/>
    <sheet name="Plan finansowy" sheetId="2" r:id="rId2"/>
  </sheets>
  <definedNames>
    <definedName name="_xlnm._FilterDatabase" localSheetId="0" hidden="1">'Zestawienie R-F'!$A$7:$R$7</definedName>
  </definedNames>
  <calcPr calcId="145621"/>
</workbook>
</file>

<file path=xl/calcChain.xml><?xml version="1.0" encoding="utf-8"?>
<calcChain xmlns="http://schemas.openxmlformats.org/spreadsheetml/2006/main">
  <c r="D13" i="2" l="1"/>
  <c r="D15" i="2" l="1"/>
  <c r="F52" i="1"/>
  <c r="F53" i="1"/>
  <c r="F54" i="1"/>
  <c r="F55" i="1"/>
  <c r="F56" i="1"/>
  <c r="F51" i="1"/>
  <c r="F57" i="1" s="1"/>
  <c r="C4" i="2" s="1"/>
  <c r="F7" i="1"/>
  <c r="F8" i="1"/>
  <c r="F49" i="1" s="1"/>
  <c r="F58" i="1" l="1"/>
  <c r="C3" i="2" l="1"/>
  <c r="C6" i="2" s="1"/>
  <c r="D3" i="2" l="1"/>
  <c r="D6" i="2" s="1"/>
  <c r="D18" i="2" s="1"/>
</calcChain>
</file>

<file path=xl/comments1.xml><?xml version="1.0" encoding="utf-8"?>
<comments xmlns="http://schemas.openxmlformats.org/spreadsheetml/2006/main">
  <authors>
    <author>esnazyk</author>
    <author>esnażyk</author>
  </authors>
  <commentList>
    <comment ref="D8" authorId="0">
      <text>
        <r>
          <rPr>
            <b/>
            <sz val="9"/>
            <color indexed="81"/>
            <rFont val="Tahoma"/>
            <charset val="1"/>
          </rPr>
          <t>esnazyk:</t>
        </r>
        <r>
          <rPr>
            <sz val="9"/>
            <color indexed="81"/>
            <rFont val="Tahoma"/>
            <charset val="1"/>
          </rPr>
          <t xml:space="preserve">
Podajemy wartość w obie strony w przyppadku, gdy jednostką jest km</t>
        </r>
      </text>
    </comment>
    <comment ref="E8"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10" authorId="0">
      <text>
        <r>
          <rPr>
            <b/>
            <sz val="9"/>
            <color indexed="81"/>
            <rFont val="Tahoma"/>
            <charset val="1"/>
          </rPr>
          <t>esnazyk:</t>
        </r>
        <r>
          <rPr>
            <sz val="9"/>
            <color indexed="81"/>
            <rFont val="Tahoma"/>
            <charset val="1"/>
          </rPr>
          <t xml:space="preserve">
Podajemy wartość w obie strony w przyppadku, gdy jednostką jest km</t>
        </r>
      </text>
    </comment>
    <comment ref="E10"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12" authorId="0">
      <text>
        <r>
          <rPr>
            <b/>
            <sz val="9"/>
            <color indexed="81"/>
            <rFont val="Tahoma"/>
            <charset val="1"/>
          </rPr>
          <t>esnazyk:</t>
        </r>
        <r>
          <rPr>
            <sz val="9"/>
            <color indexed="81"/>
            <rFont val="Tahoma"/>
            <charset val="1"/>
          </rPr>
          <t xml:space="preserve">
Podajemy wartość w obie strony w przyppadku, gdy jednostką jest km</t>
        </r>
      </text>
    </comment>
    <comment ref="E12"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14" authorId="0">
      <text>
        <r>
          <rPr>
            <b/>
            <sz val="9"/>
            <color indexed="81"/>
            <rFont val="Tahoma"/>
            <charset val="1"/>
          </rPr>
          <t>esnazyk:</t>
        </r>
        <r>
          <rPr>
            <sz val="9"/>
            <color indexed="81"/>
            <rFont val="Tahoma"/>
            <charset val="1"/>
          </rPr>
          <t xml:space="preserve">
Podajemy wartość w obie strony w przyppadku, gdy jednostką jest km</t>
        </r>
      </text>
    </comment>
    <comment ref="E14"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16" authorId="0">
      <text>
        <r>
          <rPr>
            <b/>
            <sz val="9"/>
            <color indexed="81"/>
            <rFont val="Tahoma"/>
            <charset val="1"/>
          </rPr>
          <t>esnazyk:</t>
        </r>
        <r>
          <rPr>
            <sz val="9"/>
            <color indexed="81"/>
            <rFont val="Tahoma"/>
            <charset val="1"/>
          </rPr>
          <t xml:space="preserve">
Podajemy wartość w obie strony w przyppadku, gdy jednostką jest km</t>
        </r>
      </text>
    </comment>
    <comment ref="E16"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18" authorId="0">
      <text>
        <r>
          <rPr>
            <b/>
            <sz val="9"/>
            <color indexed="81"/>
            <rFont val="Tahoma"/>
            <charset val="1"/>
          </rPr>
          <t>esnazyk:</t>
        </r>
        <r>
          <rPr>
            <sz val="9"/>
            <color indexed="81"/>
            <rFont val="Tahoma"/>
            <charset val="1"/>
          </rPr>
          <t xml:space="preserve">
Podajemy wartość w obie strony w przyppadku, gdy jednostką jest km</t>
        </r>
      </text>
    </comment>
    <comment ref="E18"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20" authorId="0">
      <text>
        <r>
          <rPr>
            <b/>
            <sz val="9"/>
            <color indexed="81"/>
            <rFont val="Tahoma"/>
            <charset val="1"/>
          </rPr>
          <t>esnazyk:</t>
        </r>
        <r>
          <rPr>
            <sz val="9"/>
            <color indexed="81"/>
            <rFont val="Tahoma"/>
            <charset val="1"/>
          </rPr>
          <t xml:space="preserve">
Podajemy wartość w obie strony w przyppadku, gdy jednostką jest km</t>
        </r>
      </text>
    </comment>
    <comment ref="E20"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22" authorId="0">
      <text>
        <r>
          <rPr>
            <b/>
            <sz val="9"/>
            <color indexed="81"/>
            <rFont val="Tahoma"/>
            <charset val="1"/>
          </rPr>
          <t>esnazyk:</t>
        </r>
        <r>
          <rPr>
            <sz val="9"/>
            <color indexed="81"/>
            <rFont val="Tahoma"/>
            <charset val="1"/>
          </rPr>
          <t xml:space="preserve">
Podajemy wartość w obie strony w przyppadku, gdy jednostką jest km</t>
        </r>
      </text>
    </comment>
    <comment ref="E22"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24" authorId="0">
      <text>
        <r>
          <rPr>
            <b/>
            <sz val="9"/>
            <color indexed="81"/>
            <rFont val="Tahoma"/>
            <charset val="1"/>
          </rPr>
          <t>esnazyk:</t>
        </r>
        <r>
          <rPr>
            <sz val="9"/>
            <color indexed="81"/>
            <rFont val="Tahoma"/>
            <charset val="1"/>
          </rPr>
          <t xml:space="preserve">
Podajemy wartość w obie strony w przyppadku, gdy jednostką jest km</t>
        </r>
      </text>
    </comment>
    <comment ref="E24"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26" authorId="0">
      <text>
        <r>
          <rPr>
            <b/>
            <sz val="9"/>
            <color indexed="81"/>
            <rFont val="Tahoma"/>
            <charset val="1"/>
          </rPr>
          <t>esnazyk:</t>
        </r>
        <r>
          <rPr>
            <sz val="9"/>
            <color indexed="81"/>
            <rFont val="Tahoma"/>
            <charset val="1"/>
          </rPr>
          <t xml:space="preserve">
Podajemy wartość w obie strony w przyppadku, gdy jednostką jest km</t>
        </r>
      </text>
    </comment>
    <comment ref="E26"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28" authorId="0">
      <text>
        <r>
          <rPr>
            <b/>
            <sz val="9"/>
            <color indexed="81"/>
            <rFont val="Tahoma"/>
            <charset val="1"/>
          </rPr>
          <t>esnazyk:</t>
        </r>
        <r>
          <rPr>
            <sz val="9"/>
            <color indexed="81"/>
            <rFont val="Tahoma"/>
            <charset val="1"/>
          </rPr>
          <t xml:space="preserve">
Podajemy wartość w obie strony w przyppadku, gdy jednostką jest km</t>
        </r>
      </text>
    </comment>
    <comment ref="E28"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30" authorId="0">
      <text>
        <r>
          <rPr>
            <b/>
            <sz val="9"/>
            <color indexed="81"/>
            <rFont val="Tahoma"/>
            <charset val="1"/>
          </rPr>
          <t>esnazyk:</t>
        </r>
        <r>
          <rPr>
            <sz val="9"/>
            <color indexed="81"/>
            <rFont val="Tahoma"/>
            <charset val="1"/>
          </rPr>
          <t xml:space="preserve">
Podajemy wartość w obie strony w przyppadku, gdy jednostką jest km</t>
        </r>
      </text>
    </comment>
    <comment ref="E30"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32" authorId="0">
      <text>
        <r>
          <rPr>
            <b/>
            <sz val="9"/>
            <color indexed="81"/>
            <rFont val="Tahoma"/>
            <charset val="1"/>
          </rPr>
          <t>esnazyk:</t>
        </r>
        <r>
          <rPr>
            <sz val="9"/>
            <color indexed="81"/>
            <rFont val="Tahoma"/>
            <charset val="1"/>
          </rPr>
          <t xml:space="preserve">
Podajemy wartość w obie strony w przyppadku, gdy jednostką jest km</t>
        </r>
      </text>
    </comment>
    <comment ref="E32"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34" authorId="0">
      <text>
        <r>
          <rPr>
            <b/>
            <sz val="9"/>
            <color indexed="81"/>
            <rFont val="Tahoma"/>
            <charset val="1"/>
          </rPr>
          <t>esnazyk:</t>
        </r>
        <r>
          <rPr>
            <sz val="9"/>
            <color indexed="81"/>
            <rFont val="Tahoma"/>
            <charset val="1"/>
          </rPr>
          <t xml:space="preserve">
Podajemy wartość w obie strony w przyppadku, gdy jednostką jest km</t>
        </r>
      </text>
    </comment>
    <comment ref="E34"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36" authorId="0">
      <text>
        <r>
          <rPr>
            <b/>
            <sz val="9"/>
            <color indexed="81"/>
            <rFont val="Tahoma"/>
            <charset val="1"/>
          </rPr>
          <t>esnazyk:</t>
        </r>
        <r>
          <rPr>
            <sz val="9"/>
            <color indexed="81"/>
            <rFont val="Tahoma"/>
            <charset val="1"/>
          </rPr>
          <t xml:space="preserve">
Podajemy wartość w obie strony w przyppadku, gdy jednostką jest km</t>
        </r>
      </text>
    </comment>
    <comment ref="E36"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38" authorId="0">
      <text>
        <r>
          <rPr>
            <b/>
            <sz val="9"/>
            <color indexed="81"/>
            <rFont val="Tahoma"/>
            <charset val="1"/>
          </rPr>
          <t>esnazyk:</t>
        </r>
        <r>
          <rPr>
            <sz val="9"/>
            <color indexed="81"/>
            <rFont val="Tahoma"/>
            <charset val="1"/>
          </rPr>
          <t xml:space="preserve">
Podajemy wartość w obie strony w przyppadku, gdy jednostką jest km</t>
        </r>
      </text>
    </comment>
    <comment ref="E38"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40" authorId="0">
      <text>
        <r>
          <rPr>
            <b/>
            <sz val="9"/>
            <color indexed="81"/>
            <rFont val="Tahoma"/>
            <charset val="1"/>
          </rPr>
          <t>esnazyk:</t>
        </r>
        <r>
          <rPr>
            <sz val="9"/>
            <color indexed="81"/>
            <rFont val="Tahoma"/>
            <charset val="1"/>
          </rPr>
          <t xml:space="preserve">
Podajemy wartość w obie strony w przyppadku, gdy jednostką jest km</t>
        </r>
      </text>
    </comment>
    <comment ref="E40"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42" authorId="0">
      <text>
        <r>
          <rPr>
            <b/>
            <sz val="9"/>
            <color indexed="81"/>
            <rFont val="Tahoma"/>
            <charset val="1"/>
          </rPr>
          <t>esnazyk:</t>
        </r>
        <r>
          <rPr>
            <sz val="9"/>
            <color indexed="81"/>
            <rFont val="Tahoma"/>
            <charset val="1"/>
          </rPr>
          <t xml:space="preserve">
Podajemy wartość w obie strony w przyppadku, gdy jednostką jest km</t>
        </r>
      </text>
    </comment>
    <comment ref="E42"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44" authorId="0">
      <text>
        <r>
          <rPr>
            <b/>
            <sz val="9"/>
            <color indexed="81"/>
            <rFont val="Tahoma"/>
            <charset val="1"/>
          </rPr>
          <t>esnazyk:</t>
        </r>
        <r>
          <rPr>
            <sz val="9"/>
            <color indexed="81"/>
            <rFont val="Tahoma"/>
            <charset val="1"/>
          </rPr>
          <t xml:space="preserve">
Podajemy wartość w obie strony w przyppadku, gdy jednostką jest km</t>
        </r>
      </text>
    </comment>
    <comment ref="E44"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46" authorId="0">
      <text>
        <r>
          <rPr>
            <b/>
            <sz val="9"/>
            <color indexed="81"/>
            <rFont val="Tahoma"/>
            <charset val="1"/>
          </rPr>
          <t>esnazyk:</t>
        </r>
        <r>
          <rPr>
            <sz val="9"/>
            <color indexed="81"/>
            <rFont val="Tahoma"/>
            <charset val="1"/>
          </rPr>
          <t xml:space="preserve">
Podajemy wartość w obie strony w przyppadku, gdy jednostką jest km</t>
        </r>
      </text>
    </comment>
    <comment ref="E46"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 ref="D48" authorId="0">
      <text>
        <r>
          <rPr>
            <b/>
            <sz val="9"/>
            <color indexed="81"/>
            <rFont val="Tahoma"/>
            <charset val="1"/>
          </rPr>
          <t>esnazyk:</t>
        </r>
        <r>
          <rPr>
            <sz val="9"/>
            <color indexed="81"/>
            <rFont val="Tahoma"/>
            <charset val="1"/>
          </rPr>
          <t xml:space="preserve">
Podajemy wartość w obie strony w przyppadku, gdy jednostką jest km</t>
        </r>
      </text>
    </comment>
    <comment ref="E48" authorId="1">
      <text>
        <r>
          <rPr>
            <b/>
            <sz val="9"/>
            <color indexed="81"/>
            <rFont val="Tahoma"/>
            <charset val="1"/>
          </rPr>
          <t>esnażyk:</t>
        </r>
        <r>
          <rPr>
            <sz val="9"/>
            <color indexed="81"/>
            <rFont val="Tahoma"/>
            <charset val="1"/>
          </rPr>
          <t xml:space="preserve">
-&gt; 6,42 zł/km autokar (pow. 25 osób), do 20 km w obie strony przyjmujemy stałą stawkę 230 zł/przejazd
-&gt; 6,05 zł/km bus (do. 25 osób), do 20 km w obie strony przyjmujemy stałą stawkę 200 zł/przejazd</t>
        </r>
      </text>
    </comment>
  </commentList>
</comments>
</file>

<file path=xl/comments2.xml><?xml version="1.0" encoding="utf-8"?>
<comments xmlns="http://schemas.openxmlformats.org/spreadsheetml/2006/main">
  <authors>
    <author>esnażyk</author>
  </authors>
  <commentList>
    <comment ref="C3" authorId="0">
      <text>
        <r>
          <rPr>
            <b/>
            <sz val="9"/>
            <color indexed="81"/>
            <rFont val="Tahoma"/>
            <family val="2"/>
            <charset val="238"/>
          </rPr>
          <t>esnażyk:</t>
        </r>
        <r>
          <rPr>
            <sz val="9"/>
            <color indexed="81"/>
            <rFont val="Tahoma"/>
            <family val="2"/>
            <charset val="238"/>
          </rPr>
          <t xml:space="preserve">
min. 6 250,00 zł
max. 10 000,00 zł</t>
        </r>
      </text>
    </comment>
    <comment ref="B10" authorId="0">
      <text>
        <r>
          <rPr>
            <b/>
            <sz val="9"/>
            <color indexed="81"/>
            <rFont val="Tahoma"/>
            <family val="2"/>
            <charset val="238"/>
          </rPr>
          <t>esnażyk:</t>
        </r>
        <r>
          <rPr>
            <sz val="9"/>
            <color indexed="81"/>
            <rFont val="Tahoma"/>
            <family val="2"/>
            <charset val="238"/>
          </rPr>
          <t xml:space="preserve">
Wypełniane tylko, gdy wnioskujemy o kolejny grant, a na poprzedni zawarto umowę z LGD</t>
        </r>
      </text>
    </comment>
    <comment ref="D16" authorId="0">
      <text>
        <r>
          <rPr>
            <b/>
            <sz val="9"/>
            <color indexed="81"/>
            <rFont val="Tahoma"/>
            <family val="2"/>
            <charset val="238"/>
          </rPr>
          <t>esnażyk:</t>
        </r>
        <r>
          <rPr>
            <sz val="9"/>
            <color indexed="81"/>
            <rFont val="Tahoma"/>
            <family val="2"/>
            <charset val="238"/>
          </rPr>
          <t xml:space="preserve">
Nie więcej, jak 80%, ale za mniejszy wkład własny są punkty w kryteriach, i tak:
3 pkt., gdy max. 70%
2 pkt., gdy max. 75%
1 pkt, gdy max. 77%</t>
        </r>
      </text>
    </comment>
    <comment ref="D18" authorId="0">
      <text>
        <r>
          <rPr>
            <b/>
            <sz val="9"/>
            <color indexed="81"/>
            <rFont val="Tahoma"/>
            <family val="2"/>
            <charset val="238"/>
          </rPr>
          <t>esnażyk:</t>
        </r>
        <r>
          <rPr>
            <sz val="9"/>
            <color indexed="81"/>
            <rFont val="Tahoma"/>
            <family val="2"/>
            <charset val="238"/>
          </rPr>
          <t xml:space="preserve">
min. 5 000,00 zł
max. 8 000,00 zł</t>
        </r>
      </text>
    </comment>
  </commentList>
</comments>
</file>

<file path=xl/sharedStrings.xml><?xml version="1.0" encoding="utf-8"?>
<sst xmlns="http://schemas.openxmlformats.org/spreadsheetml/2006/main" count="221" uniqueCount="91">
  <si>
    <t>Nr pozycji</t>
  </si>
  <si>
    <t>Nazwa kosztu</t>
  </si>
  <si>
    <t>Jednostka miary</t>
  </si>
  <si>
    <t>Ilość</t>
  </si>
  <si>
    <t>Wartość jednostkowa, w tym VAT [zł]</t>
  </si>
  <si>
    <t>Wartość ogółem, w tym VAT [zł]</t>
  </si>
  <si>
    <t>Uzasadnienie wydatku, parametry i podanie źródła przyjętej ceny (np. kosztorys, oferta, wydruk ze strony internetowej)</t>
  </si>
  <si>
    <t>1.</t>
  </si>
  <si>
    <t>2.</t>
  </si>
  <si>
    <t>3.</t>
  </si>
  <si>
    <t>4.</t>
  </si>
  <si>
    <t>5.</t>
  </si>
  <si>
    <t>6.</t>
  </si>
  <si>
    <t>RAZEM</t>
  </si>
  <si>
    <t>km</t>
  </si>
  <si>
    <t>osoba</t>
  </si>
  <si>
    <t>Koszty planowane do poniesienia przez grantobiorcę, w tym:</t>
  </si>
  <si>
    <t>Całkowite koszty projektu [zł]</t>
  </si>
  <si>
    <t>Koszty stanowiące podstawę do wyliczenia kwoty grantu [zł]</t>
  </si>
  <si>
    <t>Pomoc zyskana uprzednio w ramach udzielenia grantu przez LGD:</t>
  </si>
  <si>
    <t>Należy wpisać podpisane umowy do tej pory umowy o powierzenie grantu zawarte z LGD oraz podać kwotę przyznanego grantu w zł(można dodawać wiersze):</t>
  </si>
  <si>
    <t>Nr umowy z LGD</t>
  </si>
  <si>
    <t>Wartość [zł]</t>
  </si>
  <si>
    <t>Łączna wartość uzyskanych grantów</t>
  </si>
  <si>
    <t>Limit pomocy dla grantobiorcy w ramach programu, z którego pochodzi grant</t>
  </si>
  <si>
    <t>Pozostały limit pomocy</t>
  </si>
  <si>
    <t>Poziom dofinansowania, o jaki ubiega się Wnioskodawca</t>
  </si>
  <si>
    <t>IV.Plan finansowy</t>
  </si>
  <si>
    <r>
      <t xml:space="preserve">Uzasadnienie: koszt niezbędny, aby uczniowie mogli wziąć udział w zajęciach realizujących cel projektu: Wsparcie kompetencji i organizacji potencjału społecznego na rzecz zachowania specyfiki obszaru. Wybór oferty zależy od grupy wiekowej, terminu oraz formy prowadzenia zajęć (oferta specyficzna).
Parametry: planowana liczba uczestników to </t>
    </r>
    <r>
      <rPr>
        <sz val="9"/>
        <color rgb="FFFF0000"/>
        <rFont val="Calibri"/>
        <family val="2"/>
        <charset val="238"/>
        <scheme val="minor"/>
      </rPr>
      <t>60</t>
    </r>
    <r>
      <rPr>
        <sz val="9"/>
        <color theme="1"/>
        <rFont val="Calibri"/>
        <family val="2"/>
        <charset val="238"/>
        <scheme val="minor"/>
      </rPr>
      <t xml:space="preserve"> osób
Szacowanie na podstawie oferty ze strony www.edukacja.barycz.pl </t>
    </r>
  </si>
  <si>
    <r>
      <t>1.</t>
    </r>
    <r>
      <rPr>
        <b/>
        <sz val="7"/>
        <color theme="1"/>
        <rFont val="Calibri"/>
        <family val="2"/>
        <charset val="238"/>
        <scheme val="minor"/>
      </rPr>
      <t xml:space="preserve">                   </t>
    </r>
    <r>
      <rPr>
        <b/>
        <sz val="10"/>
        <color theme="1"/>
        <rFont val="Calibri"/>
        <family val="2"/>
        <charset val="238"/>
        <scheme val="minor"/>
      </rPr>
      <t> </t>
    </r>
  </si>
  <si>
    <r>
      <t>2.</t>
    </r>
    <r>
      <rPr>
        <b/>
        <sz val="7"/>
        <color theme="1"/>
        <rFont val="Calibri"/>
        <family val="2"/>
        <charset val="238"/>
        <scheme val="minor"/>
      </rPr>
      <t xml:space="preserve">                   </t>
    </r>
    <r>
      <rPr>
        <b/>
        <sz val="10"/>
        <color theme="1"/>
        <rFont val="Calibri"/>
        <family val="2"/>
        <charset val="238"/>
        <scheme val="minor"/>
      </rPr>
      <t> </t>
    </r>
  </si>
  <si>
    <r>
      <t>3.</t>
    </r>
    <r>
      <rPr>
        <b/>
        <sz val="7"/>
        <color theme="1"/>
        <rFont val="Calibri"/>
        <family val="2"/>
        <charset val="238"/>
        <scheme val="minor"/>
      </rPr>
      <t xml:space="preserve">                   </t>
    </r>
    <r>
      <rPr>
        <b/>
        <sz val="10"/>
        <color theme="1"/>
        <rFont val="Calibri"/>
        <family val="2"/>
        <charset val="238"/>
        <scheme val="minor"/>
      </rPr>
      <t> </t>
    </r>
  </si>
  <si>
    <r>
      <t>4.</t>
    </r>
    <r>
      <rPr>
        <b/>
        <sz val="7"/>
        <color theme="1"/>
        <rFont val="Calibri"/>
        <family val="2"/>
        <charset val="238"/>
        <scheme val="minor"/>
      </rPr>
      <t xml:space="preserve">                   </t>
    </r>
    <r>
      <rPr>
        <b/>
        <sz val="10"/>
        <color theme="1"/>
        <rFont val="Calibri"/>
        <family val="2"/>
        <charset val="238"/>
        <scheme val="minor"/>
      </rPr>
      <t> </t>
    </r>
  </si>
  <si>
    <r>
      <t>5.</t>
    </r>
    <r>
      <rPr>
        <b/>
        <sz val="7"/>
        <color theme="1"/>
        <rFont val="Calibri"/>
        <family val="2"/>
        <charset val="238"/>
        <scheme val="minor"/>
      </rPr>
      <t xml:space="preserve">                   </t>
    </r>
    <r>
      <rPr>
        <b/>
        <sz val="10"/>
        <color theme="1"/>
        <rFont val="Calibri"/>
        <family val="2"/>
        <charset val="238"/>
        <scheme val="minor"/>
      </rPr>
      <t> </t>
    </r>
  </si>
  <si>
    <r>
      <t>6.</t>
    </r>
    <r>
      <rPr>
        <b/>
        <sz val="7"/>
        <color theme="1"/>
        <rFont val="Calibri"/>
        <family val="2"/>
        <charset val="238"/>
        <scheme val="minor"/>
      </rPr>
      <t xml:space="preserve">                   </t>
    </r>
    <r>
      <rPr>
        <b/>
        <sz val="10"/>
        <color theme="1"/>
        <rFont val="Calibri"/>
        <family val="2"/>
        <charset val="238"/>
        <scheme val="minor"/>
      </rPr>
      <t> </t>
    </r>
  </si>
  <si>
    <r>
      <t>7.</t>
    </r>
    <r>
      <rPr>
        <b/>
        <sz val="7"/>
        <color theme="1"/>
        <rFont val="Calibri"/>
        <family val="2"/>
        <charset val="238"/>
        <scheme val="minor"/>
      </rPr>
      <t xml:space="preserve">                   </t>
    </r>
    <r>
      <rPr>
        <b/>
        <sz val="10"/>
        <color theme="1"/>
        <rFont val="Calibri"/>
        <family val="2"/>
        <charset val="238"/>
        <scheme val="minor"/>
      </rPr>
      <t> </t>
    </r>
  </si>
  <si>
    <r>
      <t>8.</t>
    </r>
    <r>
      <rPr>
        <b/>
        <sz val="7"/>
        <color theme="1"/>
        <rFont val="Calibri"/>
        <family val="2"/>
        <charset val="238"/>
        <scheme val="minor"/>
      </rPr>
      <t xml:space="preserve">                   </t>
    </r>
    <r>
      <rPr>
        <b/>
        <sz val="10"/>
        <color theme="1"/>
        <rFont val="Calibri"/>
        <family val="2"/>
        <charset val="238"/>
        <scheme val="minor"/>
      </rPr>
      <t> </t>
    </r>
  </si>
  <si>
    <r>
      <t>9.</t>
    </r>
    <r>
      <rPr>
        <b/>
        <sz val="7"/>
        <color theme="1"/>
        <rFont val="Calibri"/>
        <family val="2"/>
        <charset val="238"/>
        <scheme val="minor"/>
      </rPr>
      <t xml:space="preserve">                   </t>
    </r>
    <r>
      <rPr>
        <b/>
        <sz val="10"/>
        <color theme="1"/>
        <rFont val="Calibri"/>
        <family val="2"/>
        <charset val="238"/>
        <scheme val="minor"/>
      </rPr>
      <t> </t>
    </r>
  </si>
  <si>
    <r>
      <t>10.</t>
    </r>
    <r>
      <rPr>
        <b/>
        <sz val="7"/>
        <color theme="1"/>
        <rFont val="Calibri"/>
        <family val="2"/>
        <charset val="238"/>
        <scheme val="minor"/>
      </rPr>
      <t xml:space="preserve">                </t>
    </r>
    <r>
      <rPr>
        <b/>
        <sz val="10"/>
        <color theme="1"/>
        <rFont val="Calibri"/>
        <family val="2"/>
        <charset val="238"/>
        <scheme val="minor"/>
      </rPr>
      <t> </t>
    </r>
  </si>
  <si>
    <r>
      <t>11.</t>
    </r>
    <r>
      <rPr>
        <b/>
        <sz val="7"/>
        <color theme="1"/>
        <rFont val="Calibri"/>
        <family val="2"/>
        <charset val="238"/>
        <scheme val="minor"/>
      </rPr>
      <t xml:space="preserve">                </t>
    </r>
    <r>
      <rPr>
        <b/>
        <sz val="10"/>
        <color theme="1"/>
        <rFont val="Calibri"/>
        <family val="2"/>
        <charset val="238"/>
        <scheme val="minor"/>
      </rPr>
      <t> </t>
    </r>
  </si>
  <si>
    <t>Można dodawać wiersze. W przypadku, gdy podatek VAT nie będzie stanowił podstawę do przyznania grantu, ceny podajemy w wysokości netto</t>
  </si>
  <si>
    <t>Całkowite koszty zadania określone w ogłoszeniu o naborze</t>
  </si>
  <si>
    <t>I. Koszty Koszty określone w ogłoszeniu o naborze, w tym:</t>
  </si>
  <si>
    <t>A. Koszty finansowe, w tym finansowy wkład własny</t>
  </si>
  <si>
    <t>B. Koszty niefinansowe, stanowiące wkład własny (jeśli takie wskazano w ogłoszeniu)</t>
  </si>
  <si>
    <t>Koszty finansowe, w tym finansowy wkład własny</t>
  </si>
  <si>
    <t>Koszty niefinansowe, stanowiące wkład własny</t>
  </si>
  <si>
    <t>Inne koszty(nieokreślone w ogłoszeniu o naborze)</t>
  </si>
  <si>
    <t>Poziom dofinansowania, o jaki może ubiegać się Wnioskodawca</t>
  </si>
  <si>
    <r>
      <t xml:space="preserve">Wnioskowana kwota grantu
</t>
    </r>
    <r>
      <rPr>
        <i/>
        <sz val="8"/>
        <color theme="1"/>
        <rFont val="Calibri"/>
        <family val="2"/>
        <charset val="238"/>
        <scheme val="minor"/>
      </rPr>
      <t>Ważne:
1. Wnioskowaną kwotę oblicza się mnożąc koszty finansowe (wiersz 1) przez poziom dofinansowania, o jaki ubiega się Wnioskodawca (wiersz 12).
2. Wnioskowana kwota grantu nie może być niższa niż 5 000 zł i wyższa niż maksymalna kwota grantu wskazana w ogłoszeniu o naborze.
3. Wnioskowana kwota grantu nie może być wyższa niż koszty finansowe (wiersz 1).
4. Wartość wnioskowanej kwoty grantu podaje się w pełnych złotówkach (należy obciąć grosze).</t>
    </r>
    <r>
      <rPr>
        <b/>
        <sz val="14"/>
        <color theme="1"/>
        <rFont val="Calibri"/>
        <family val="2"/>
        <charset val="238"/>
        <scheme val="minor"/>
      </rPr>
      <t xml:space="preserve">
</t>
    </r>
  </si>
  <si>
    <r>
      <t>III.Zestawienie rzeczowo- finansowe</t>
    </r>
    <r>
      <rPr>
        <b/>
        <sz val="12"/>
        <color rgb="FFFF0000"/>
        <rFont val="Calibri"/>
        <family val="2"/>
        <charset val="238"/>
        <scheme val="minor"/>
      </rPr>
      <t>- wybieramy ofertę z: http://edukacja.barycz.pl/zasoby/?p=104</t>
    </r>
  </si>
  <si>
    <t xml:space="preserve">Główne zasady dofinansowania:
1. Grant stanowi max. 80% kosztów, czyli należy wykazać min. 20% wkładu własnego
2. Minimalne koszty kwalifikowalne powinny zostać wykazane w kwocie 6 250
3. Minimalna wartość dofinasowania to 5 000 zł, a max. to 6 000 zł
4. Przy planowaniu wyjazdów proszę wybrać przynajmniej jedną ofertę z innego województwa niż pozostałe wyjazdy
5. Najlepiej wybierać jak najdroższe oferty i jak najdalej- w ten sposób zabezpieczone zostaną koszty na ewentualne wzrosty cen
6. Na etapie realizacji miejsca wyjazdów będzie można zmienić, ważne, aby zrealizować zaplanowaną liczbę wyjazdów i uczestników (są to tzw. wskaźniki realizacji, które zostaną wpisane do umowy o powierzenie grantu)
7. Stawki za transport prosze wprowadzać następujące:
Do 25 osób  6,05 zł za km na trasie dłuższej niż 20 km 
Pow. 25 osób 6,42 zł za km na trasie dłuższej niż 20 km
Stawka do 25 osób do 20 km  200,00 zł  
Stawka pow. 25 osób do 20 km  230,00 zł
Na potrzeby kalkulacji najlepiej nie wybierać ofert, gdzie trasa jest w przedziale 21-34 km, bo stawka km jest wtedy niekorzystna
</t>
  </si>
  <si>
    <r>
      <t>Udział uczniów</t>
    </r>
    <r>
      <rPr>
        <sz val="11"/>
        <color rgb="FFFF0000"/>
        <rFont val="Calibri"/>
        <family val="2"/>
        <charset val="238"/>
        <scheme val="minor"/>
      </rPr>
      <t xml:space="preserve"> szkoły </t>
    </r>
    <r>
      <rPr>
        <sz val="11"/>
        <color theme="1"/>
        <rFont val="Calibri"/>
        <family val="2"/>
        <charset val="238"/>
        <scheme val="minor"/>
      </rPr>
      <t>w zajęciach realizowanych w ośrodku………</t>
    </r>
    <r>
      <rPr>
        <sz val="11"/>
        <color rgb="FFFF0000"/>
        <rFont val="Calibri"/>
        <family val="2"/>
        <charset val="238"/>
        <scheme val="minor"/>
      </rPr>
      <t>(województwo, miejscowość + nazwa ośrodka)</t>
    </r>
  </si>
  <si>
    <r>
      <t>Dojazd uczniów z…...do………</t>
    </r>
    <r>
      <rPr>
        <sz val="11"/>
        <color rgb="FFFF0000"/>
        <rFont val="Calibri"/>
        <family val="2"/>
        <charset val="238"/>
        <scheme val="minor"/>
      </rPr>
      <t>(nazwa miejscowości, w której jest szkoła do miejscowości, w której jest ośrodek)</t>
    </r>
  </si>
  <si>
    <r>
      <t xml:space="preserve">Uzasadnienie: koszt niezbędny, aby uczniowie mogli wziąć udział w zajęciach realizujących cel projektu: Wsparcie kompetencji i organizacji potencjału społecznego na rzecz zachowania specyfiki obszaru.
Parametry: planowana liczba km/usług zależy od odległości między szkołą a ośrodkiem, wg stawki popartej badaniem rynku przeprowadzonym dla obszaru, dla transportu </t>
    </r>
    <r>
      <rPr>
        <sz val="9"/>
        <color rgb="FFFF0000"/>
        <rFont val="Calibri"/>
        <family val="2"/>
        <charset val="238"/>
        <scheme val="minor"/>
      </rPr>
      <t>do 25 lub powyżej 25 osób 
Liczba wyjazdów:</t>
    </r>
  </si>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</sst>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b/>
      <sz val="12"/>
      <color theme="1"/>
      <name val="Calibri"/>
      <family val="2"/>
      <charset val="238"/>
      <scheme val="minor"/>
    </font>
    <font>
      <sz val="9"/>
      <color theme="1"/>
      <name val="Calibri"/>
      <family val="2"/>
      <charset val="238"/>
      <scheme val="minor"/>
    </font>
    <font>
      <sz val="9"/>
      <color indexed="81"/>
      <name val="Tahoma"/>
      <family val="2"/>
      <charset val="238"/>
    </font>
    <font>
      <b/>
      <sz val="9"/>
      <color indexed="81"/>
      <name val="Tahoma"/>
      <family val="2"/>
      <charset val="238"/>
    </font>
    <font>
      <sz val="11"/>
      <color rgb="FFFF0000"/>
      <name val="Calibri"/>
      <family val="2"/>
      <charset val="238"/>
      <scheme val="minor"/>
    </font>
    <font>
      <sz val="9"/>
      <color rgb="FFFF0000"/>
      <name val="Calibri"/>
      <family val="2"/>
      <charset val="238"/>
      <scheme val="minor"/>
    </font>
    <font>
      <b/>
      <sz val="10"/>
      <color theme="1"/>
      <name val="Calibri"/>
      <family val="2"/>
      <charset val="238"/>
      <scheme val="minor"/>
    </font>
    <font>
      <b/>
      <sz val="7"/>
      <color theme="1"/>
      <name val="Calibri"/>
      <family val="2"/>
      <charset val="238"/>
      <scheme val="minor"/>
    </font>
    <font>
      <sz val="10"/>
      <color theme="1"/>
      <name val="Calibri"/>
      <family val="2"/>
      <charset val="238"/>
      <scheme val="minor"/>
    </font>
    <font>
      <i/>
      <sz val="10"/>
      <color theme="1"/>
      <name val="Calibri"/>
      <family val="2"/>
      <charset val="238"/>
      <scheme val="minor"/>
    </font>
    <font>
      <b/>
      <sz val="14"/>
      <color theme="1"/>
      <name val="Calibri"/>
      <family val="2"/>
      <charset val="238"/>
      <scheme val="minor"/>
    </font>
    <font>
      <i/>
      <sz val="8"/>
      <color theme="1"/>
      <name val="Calibri"/>
      <family val="2"/>
      <charset val="238"/>
      <scheme val="minor"/>
    </font>
    <font>
      <sz val="9"/>
      <color indexed="81"/>
      <name val="Tahoma"/>
      <charset val="1"/>
    </font>
    <font>
      <b/>
      <sz val="9"/>
      <color indexed="81"/>
      <name val="Tahoma"/>
      <charset val="1"/>
    </font>
    <font>
      <b/>
      <sz val="12"/>
      <color rgb="FFFF0000"/>
      <name val="Calibri"/>
      <family val="2"/>
      <charset val="238"/>
      <scheme val="minor"/>
    </font>
  </fonts>
  <fills count="6">
    <fill>
      <patternFill patternType="none"/>
    </fill>
    <fill>
      <patternFill patternType="gray125"/>
    </fill>
    <fill>
      <patternFill patternType="solid">
        <fgColor theme="0" tint="-0.249977111117893"/>
        <bgColor indexed="64"/>
      </patternFill>
    </fill>
    <fill>
      <patternFill patternType="solid">
        <fgColor rgb="FFCCCCCC"/>
        <bgColor indexed="64"/>
      </patternFill>
    </fill>
    <fill>
      <patternFill patternType="solid">
        <fgColor indexed="65"/>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2" fontId="0" fillId="2" borderId="1" xfId="0" applyNumberFormat="1" applyFill="1" applyBorder="1" applyAlignment="1">
      <alignment horizontal="left" vertical="top"/>
    </xf>
    <xf numFmtId="43" fontId="0" fillId="2" borderId="1" xfId="1" applyFont="1" applyFill="1" applyBorder="1" applyAlignment="1">
      <alignment horizontal="left" vertical="top"/>
    </xf>
    <xf numFmtId="43" fontId="0" fillId="0" borderId="1" xfId="1" applyFont="1" applyBorder="1" applyAlignment="1">
      <alignment horizontal="left" vertical="top"/>
    </xf>
    <xf numFmtId="0" fontId="0" fillId="2" borderId="1" xfId="0" applyFill="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2" borderId="1" xfId="0" applyFont="1" applyFill="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43" fontId="8" fillId="0" borderId="1" xfId="1" applyFont="1" applyBorder="1" applyAlignment="1">
      <alignment horizontal="left" vertical="top"/>
    </xf>
    <xf numFmtId="2" fontId="8" fillId="0" borderId="1" xfId="0" applyNumberFormat="1" applyFont="1" applyBorder="1" applyAlignment="1">
      <alignment horizontal="left" vertical="top"/>
    </xf>
    <xf numFmtId="0" fontId="0" fillId="0" borderId="0" xfId="0" applyFont="1" applyAlignment="1">
      <alignment horizontal="left" vertical="top"/>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43" fontId="12" fillId="4" borderId="5" xfId="1" applyFont="1" applyFill="1" applyBorder="1" applyAlignment="1">
      <alignment horizontal="left" vertical="top" wrapText="1"/>
    </xf>
    <xf numFmtId="0" fontId="12" fillId="2" borderId="5" xfId="0" applyFont="1" applyFill="1" applyBorder="1" applyAlignment="1">
      <alignment horizontal="left" vertical="top" wrapText="1"/>
    </xf>
    <xf numFmtId="0" fontId="12" fillId="3" borderId="5" xfId="0" applyFont="1" applyFill="1" applyBorder="1" applyAlignment="1">
      <alignment horizontal="left" vertical="top" wrapText="1"/>
    </xf>
    <xf numFmtId="9" fontId="12" fillId="4" borderId="5" xfId="2" applyFont="1" applyFill="1" applyBorder="1" applyAlignment="1">
      <alignment horizontal="left" vertical="top" wrapText="1"/>
    </xf>
    <xf numFmtId="43" fontId="10" fillId="3" borderId="5" xfId="1"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3" xfId="0" applyFont="1" applyFill="1" applyBorder="1" applyAlignment="1">
      <alignment horizontal="left" vertical="top" wrapText="1"/>
    </xf>
    <xf numFmtId="43" fontId="12" fillId="0" borderId="5" xfId="1" applyFont="1" applyFill="1" applyBorder="1" applyAlignment="1">
      <alignment horizontal="left" vertical="top" wrapText="1"/>
    </xf>
    <xf numFmtId="43" fontId="0" fillId="0" borderId="0" xfId="0" applyNumberFormat="1" applyFont="1" applyAlignment="1">
      <alignment horizontal="left" vertical="top"/>
    </xf>
    <xf numFmtId="0" fontId="5" fillId="5" borderId="1" xfId="0" applyFont="1" applyFill="1" applyBorder="1" applyAlignment="1">
      <alignment horizontal="left" vertical="top"/>
    </xf>
    <xf numFmtId="49" fontId="0" fillId="0" borderId="0" xfId="0" applyNumberFormat="1" applyAlignment="1">
      <alignment horizontal="left" vertical="top"/>
    </xf>
    <xf numFmtId="49" fontId="0" fillId="0" borderId="0" xfId="0" applyNumberFormat="1" applyAlignment="1">
      <alignment horizontal="left" vertical="top" wrapText="1"/>
    </xf>
    <xf numFmtId="0" fontId="14" fillId="3" borderId="12" xfId="0" applyFont="1" applyFill="1" applyBorder="1" applyAlignment="1">
      <alignment horizontal="left" vertical="top" wrapText="1"/>
    </xf>
    <xf numFmtId="0" fontId="14" fillId="3" borderId="3"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3" xfId="0" applyFont="1" applyFill="1" applyBorder="1" applyAlignment="1">
      <alignment horizontal="left" vertical="top" wrapText="1"/>
    </xf>
  </cellXfs>
  <cellStyles count="3">
    <cellStyle name="Dziesiętny" xfId="1" builtinId="3"/>
    <cellStyle name="Normalny" xfId="0" builtinId="0"/>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8"/>
  <sheetViews>
    <sheetView topLeftCell="A47" zoomScale="115" zoomScaleNormal="115" workbookViewId="0">
      <selection activeCell="F58" sqref="F58"/>
    </sheetView>
  </sheetViews>
  <sheetFormatPr defaultColWidth="9.140625" defaultRowHeight="15" x14ac:dyDescent="0.25"/>
  <cols>
    <col min="1" max="1" width="9.140625" style="4"/>
    <col min="2" max="2" width="62.7109375" style="4" customWidth="1"/>
    <col min="3" max="4" width="9.140625" style="4"/>
    <col min="5" max="5" width="12.7109375" style="4" customWidth="1"/>
    <col min="6" max="6" width="12.28515625" style="4" customWidth="1"/>
    <col min="7" max="7" width="47.28515625" style="4" customWidth="1"/>
    <col min="8" max="8" width="9.140625" style="4"/>
    <col min="9" max="9" width="9.140625" style="36"/>
    <col min="10" max="16384" width="9.140625" style="4"/>
  </cols>
  <sheetData>
    <row r="1" spans="1:18" ht="15.75" x14ac:dyDescent="0.25">
      <c r="A1" s="3" t="s">
        <v>50</v>
      </c>
    </row>
    <row r="2" spans="1:18" x14ac:dyDescent="0.25">
      <c r="A2" s="5" t="s">
        <v>40</v>
      </c>
    </row>
    <row r="4" spans="1:18" s="1" customFormat="1" ht="60" x14ac:dyDescent="0.25">
      <c r="A4" s="16" t="s">
        <v>0</v>
      </c>
      <c r="B4" s="16" t="s">
        <v>1</v>
      </c>
      <c r="C4" s="16" t="s">
        <v>2</v>
      </c>
      <c r="D4" s="16" t="s">
        <v>3</v>
      </c>
      <c r="E4" s="16" t="s">
        <v>4</v>
      </c>
      <c r="F4" s="16" t="s">
        <v>5</v>
      </c>
      <c r="G4" s="16" t="s">
        <v>6</v>
      </c>
      <c r="I4" s="37" t="s">
        <v>51</v>
      </c>
      <c r="J4" s="37"/>
      <c r="K4" s="37"/>
      <c r="L4" s="37"/>
      <c r="M4" s="37"/>
      <c r="N4" s="37"/>
      <c r="O4" s="37"/>
      <c r="P4" s="37"/>
      <c r="Q4" s="37"/>
      <c r="R4" s="37"/>
    </row>
    <row r="5" spans="1:18" x14ac:dyDescent="0.25">
      <c r="A5" s="17" t="s">
        <v>42</v>
      </c>
      <c r="B5" s="6"/>
      <c r="C5" s="7"/>
      <c r="D5" s="7"/>
      <c r="E5" s="7"/>
      <c r="F5" s="7"/>
      <c r="G5" s="7"/>
      <c r="I5" s="37"/>
      <c r="J5" s="37"/>
      <c r="K5" s="37"/>
      <c r="L5" s="37"/>
      <c r="M5" s="37"/>
      <c r="N5" s="37"/>
      <c r="O5" s="37"/>
      <c r="P5" s="37"/>
      <c r="Q5" s="37"/>
      <c r="R5" s="37"/>
    </row>
    <row r="6" spans="1:18" x14ac:dyDescent="0.25">
      <c r="A6" s="17" t="s">
        <v>43</v>
      </c>
      <c r="B6" s="6"/>
      <c r="C6" s="7"/>
      <c r="D6" s="8"/>
      <c r="E6" s="9"/>
      <c r="F6" s="9"/>
      <c r="G6" s="7"/>
      <c r="I6" s="37"/>
      <c r="J6" s="37"/>
      <c r="K6" s="37"/>
      <c r="L6" s="37"/>
      <c r="M6" s="37"/>
      <c r="N6" s="37"/>
      <c r="O6" s="37"/>
      <c r="P6" s="37"/>
      <c r="Q6" s="37"/>
      <c r="R6" s="37"/>
    </row>
    <row r="7" spans="1:18" ht="192" customHeight="1" x14ac:dyDescent="0.25">
      <c r="A7" s="6" t="s">
        <v>7</v>
      </c>
      <c r="B7" s="2" t="s">
        <v>52</v>
      </c>
      <c r="C7" s="6" t="s">
        <v>15</v>
      </c>
      <c r="D7" s="19">
        <v>26</v>
      </c>
      <c r="E7" s="18">
        <v>30</v>
      </c>
      <c r="F7" s="10">
        <f>D7*E7</f>
        <v>780</v>
      </c>
      <c r="G7" s="13" t="s">
        <v>28</v>
      </c>
      <c r="I7" s="37"/>
      <c r="J7" s="37"/>
      <c r="K7" s="37"/>
      <c r="L7" s="37"/>
      <c r="M7" s="37"/>
      <c r="N7" s="37"/>
      <c r="O7" s="37"/>
      <c r="P7" s="37"/>
      <c r="Q7" s="37"/>
      <c r="R7" s="37"/>
    </row>
    <row r="8" spans="1:18" ht="122.25" customHeight="1" x14ac:dyDescent="0.25">
      <c r="A8" s="6" t="s">
        <v>8</v>
      </c>
      <c r="B8" s="2" t="s">
        <v>53</v>
      </c>
      <c r="C8" s="6" t="s">
        <v>14</v>
      </c>
      <c r="D8" s="19">
        <v>15</v>
      </c>
      <c r="E8" s="18">
        <v>6.05</v>
      </c>
      <c r="F8" s="10">
        <f>D8*E8</f>
        <v>90.75</v>
      </c>
      <c r="G8" s="13" t="s">
        <v>54</v>
      </c>
    </row>
    <row r="9" spans="1:18" ht="122.25" customHeight="1" x14ac:dyDescent="0.25">
      <c r="A9" s="6" t="s">
        <v>9</v>
      </c>
      <c r="B9" s="2" t="s">
        <v>52</v>
      </c>
      <c r="C9" s="6" t="s">
        <v>15</v>
      </c>
      <c r="D9" s="19"/>
      <c r="E9" s="18"/>
      <c r="F9" s="10"/>
      <c r="G9" s="13" t="s">
        <v>28</v>
      </c>
    </row>
    <row r="10" spans="1:18" ht="122.25" customHeight="1" x14ac:dyDescent="0.25">
      <c r="A10" s="6" t="s">
        <v>10</v>
      </c>
      <c r="B10" s="2" t="s">
        <v>53</v>
      </c>
      <c r="C10" s="6" t="s">
        <v>14</v>
      </c>
      <c r="D10" s="19"/>
      <c r="E10" s="18"/>
      <c r="F10" s="10"/>
      <c r="G10" s="13" t="s">
        <v>54</v>
      </c>
    </row>
    <row r="11" spans="1:18" ht="122.25" customHeight="1" x14ac:dyDescent="0.25">
      <c r="A11" s="6" t="s">
        <v>11</v>
      </c>
      <c r="B11" s="2" t="s">
        <v>52</v>
      </c>
      <c r="C11" s="6" t="s">
        <v>15</v>
      </c>
      <c r="D11" s="19"/>
      <c r="E11" s="18"/>
      <c r="F11" s="10"/>
      <c r="G11" s="13" t="s">
        <v>28</v>
      </c>
    </row>
    <row r="12" spans="1:18" ht="122.25" customHeight="1" x14ac:dyDescent="0.25">
      <c r="A12" s="6" t="s">
        <v>12</v>
      </c>
      <c r="B12" s="2" t="s">
        <v>53</v>
      </c>
      <c r="C12" s="6" t="s">
        <v>14</v>
      </c>
      <c r="D12" s="19"/>
      <c r="E12" s="18"/>
      <c r="F12" s="10"/>
      <c r="G12" s="13" t="s">
        <v>54</v>
      </c>
    </row>
    <row r="13" spans="1:18" ht="122.25" customHeight="1" x14ac:dyDescent="0.25">
      <c r="A13" s="6" t="s">
        <v>55</v>
      </c>
      <c r="B13" s="2" t="s">
        <v>52</v>
      </c>
      <c r="C13" s="6" t="s">
        <v>15</v>
      </c>
      <c r="D13" s="19"/>
      <c r="E13" s="18"/>
      <c r="F13" s="10"/>
      <c r="G13" s="13" t="s">
        <v>28</v>
      </c>
    </row>
    <row r="14" spans="1:18" ht="122.25" customHeight="1" x14ac:dyDescent="0.25">
      <c r="A14" s="6" t="s">
        <v>56</v>
      </c>
      <c r="B14" s="2" t="s">
        <v>53</v>
      </c>
      <c r="C14" s="6" t="s">
        <v>14</v>
      </c>
      <c r="D14" s="19"/>
      <c r="E14" s="18"/>
      <c r="F14" s="10"/>
      <c r="G14" s="13" t="s">
        <v>54</v>
      </c>
    </row>
    <row r="15" spans="1:18" ht="122.25" customHeight="1" x14ac:dyDescent="0.25">
      <c r="A15" s="6" t="s">
        <v>57</v>
      </c>
      <c r="B15" s="2" t="s">
        <v>52</v>
      </c>
      <c r="C15" s="6" t="s">
        <v>15</v>
      </c>
      <c r="D15" s="19"/>
      <c r="E15" s="18"/>
      <c r="F15" s="10"/>
      <c r="G15" s="13" t="s">
        <v>28</v>
      </c>
    </row>
    <row r="16" spans="1:18" ht="122.25" customHeight="1" x14ac:dyDescent="0.25">
      <c r="A16" s="6" t="s">
        <v>58</v>
      </c>
      <c r="B16" s="2" t="s">
        <v>53</v>
      </c>
      <c r="C16" s="6" t="s">
        <v>14</v>
      </c>
      <c r="D16" s="19"/>
      <c r="E16" s="18"/>
      <c r="F16" s="10"/>
      <c r="G16" s="13" t="s">
        <v>54</v>
      </c>
    </row>
    <row r="17" spans="1:7" ht="122.25" customHeight="1" x14ac:dyDescent="0.25">
      <c r="A17" s="6" t="s">
        <v>59</v>
      </c>
      <c r="B17" s="2" t="s">
        <v>52</v>
      </c>
      <c r="C17" s="6" t="s">
        <v>15</v>
      </c>
      <c r="D17" s="19"/>
      <c r="E17" s="18"/>
      <c r="F17" s="10"/>
      <c r="G17" s="13" t="s">
        <v>28</v>
      </c>
    </row>
    <row r="18" spans="1:7" ht="122.25" customHeight="1" x14ac:dyDescent="0.25">
      <c r="A18" s="6" t="s">
        <v>60</v>
      </c>
      <c r="B18" s="2" t="s">
        <v>53</v>
      </c>
      <c r="C18" s="6" t="s">
        <v>14</v>
      </c>
      <c r="D18" s="19"/>
      <c r="E18" s="18"/>
      <c r="F18" s="10"/>
      <c r="G18" s="13" t="s">
        <v>54</v>
      </c>
    </row>
    <row r="19" spans="1:7" ht="122.25" customHeight="1" x14ac:dyDescent="0.25">
      <c r="A19" s="6" t="s">
        <v>61</v>
      </c>
      <c r="B19" s="2" t="s">
        <v>52</v>
      </c>
      <c r="C19" s="6" t="s">
        <v>15</v>
      </c>
      <c r="D19" s="19"/>
      <c r="E19" s="18"/>
      <c r="F19" s="10"/>
      <c r="G19" s="13" t="s">
        <v>28</v>
      </c>
    </row>
    <row r="20" spans="1:7" ht="122.25" customHeight="1" x14ac:dyDescent="0.25">
      <c r="A20" s="6" t="s">
        <v>62</v>
      </c>
      <c r="B20" s="2" t="s">
        <v>53</v>
      </c>
      <c r="C20" s="6" t="s">
        <v>14</v>
      </c>
      <c r="D20" s="19"/>
      <c r="E20" s="18"/>
      <c r="F20" s="10"/>
      <c r="G20" s="13" t="s">
        <v>54</v>
      </c>
    </row>
    <row r="21" spans="1:7" ht="122.25" customHeight="1" x14ac:dyDescent="0.25">
      <c r="A21" s="6" t="s">
        <v>63</v>
      </c>
      <c r="B21" s="2" t="s">
        <v>52</v>
      </c>
      <c r="C21" s="6" t="s">
        <v>15</v>
      </c>
      <c r="D21" s="19"/>
      <c r="E21" s="18"/>
      <c r="F21" s="10"/>
      <c r="G21" s="13" t="s">
        <v>28</v>
      </c>
    </row>
    <row r="22" spans="1:7" ht="122.25" customHeight="1" x14ac:dyDescent="0.25">
      <c r="A22" s="6" t="s">
        <v>64</v>
      </c>
      <c r="B22" s="2" t="s">
        <v>53</v>
      </c>
      <c r="C22" s="6" t="s">
        <v>14</v>
      </c>
      <c r="D22" s="19"/>
      <c r="E22" s="18"/>
      <c r="F22" s="10"/>
      <c r="G22" s="13" t="s">
        <v>54</v>
      </c>
    </row>
    <row r="23" spans="1:7" ht="122.25" customHeight="1" x14ac:dyDescent="0.25">
      <c r="A23" s="6" t="s">
        <v>65</v>
      </c>
      <c r="B23" s="2" t="s">
        <v>52</v>
      </c>
      <c r="C23" s="6" t="s">
        <v>15</v>
      </c>
      <c r="D23" s="19"/>
      <c r="E23" s="18"/>
      <c r="F23" s="10"/>
      <c r="G23" s="13" t="s">
        <v>28</v>
      </c>
    </row>
    <row r="24" spans="1:7" ht="122.25" customHeight="1" x14ac:dyDescent="0.25">
      <c r="A24" s="6" t="s">
        <v>66</v>
      </c>
      <c r="B24" s="2" t="s">
        <v>53</v>
      </c>
      <c r="C24" s="6" t="s">
        <v>14</v>
      </c>
      <c r="D24" s="19"/>
      <c r="E24" s="18"/>
      <c r="F24" s="10"/>
      <c r="G24" s="13" t="s">
        <v>54</v>
      </c>
    </row>
    <row r="25" spans="1:7" ht="122.25" customHeight="1" x14ac:dyDescent="0.25">
      <c r="A25" s="6" t="s">
        <v>67</v>
      </c>
      <c r="B25" s="2" t="s">
        <v>52</v>
      </c>
      <c r="C25" s="6" t="s">
        <v>15</v>
      </c>
      <c r="D25" s="19"/>
      <c r="E25" s="18"/>
      <c r="F25" s="10"/>
      <c r="G25" s="13" t="s">
        <v>28</v>
      </c>
    </row>
    <row r="26" spans="1:7" ht="122.25" customHeight="1" x14ac:dyDescent="0.25">
      <c r="A26" s="6" t="s">
        <v>68</v>
      </c>
      <c r="B26" s="2" t="s">
        <v>53</v>
      </c>
      <c r="C26" s="6" t="s">
        <v>14</v>
      </c>
      <c r="D26" s="19"/>
      <c r="E26" s="18"/>
      <c r="F26" s="10"/>
      <c r="G26" s="13" t="s">
        <v>54</v>
      </c>
    </row>
    <row r="27" spans="1:7" ht="122.25" customHeight="1" x14ac:dyDescent="0.25">
      <c r="A27" s="6" t="s">
        <v>69</v>
      </c>
      <c r="B27" s="2" t="s">
        <v>52</v>
      </c>
      <c r="C27" s="6" t="s">
        <v>15</v>
      </c>
      <c r="D27" s="19"/>
      <c r="E27" s="18"/>
      <c r="F27" s="10"/>
      <c r="G27" s="13" t="s">
        <v>28</v>
      </c>
    </row>
    <row r="28" spans="1:7" ht="122.25" customHeight="1" x14ac:dyDescent="0.25">
      <c r="A28" s="6" t="s">
        <v>70</v>
      </c>
      <c r="B28" s="2" t="s">
        <v>53</v>
      </c>
      <c r="C28" s="6" t="s">
        <v>14</v>
      </c>
      <c r="D28" s="19"/>
      <c r="E28" s="18"/>
      <c r="F28" s="10"/>
      <c r="G28" s="13" t="s">
        <v>54</v>
      </c>
    </row>
    <row r="29" spans="1:7" ht="122.25" customHeight="1" x14ac:dyDescent="0.25">
      <c r="A29" s="6" t="s">
        <v>71</v>
      </c>
      <c r="B29" s="2" t="s">
        <v>52</v>
      </c>
      <c r="C29" s="6" t="s">
        <v>15</v>
      </c>
      <c r="D29" s="19"/>
      <c r="E29" s="18"/>
      <c r="F29" s="10"/>
      <c r="G29" s="13" t="s">
        <v>28</v>
      </c>
    </row>
    <row r="30" spans="1:7" ht="122.25" customHeight="1" x14ac:dyDescent="0.25">
      <c r="A30" s="6" t="s">
        <v>72</v>
      </c>
      <c r="B30" s="2" t="s">
        <v>53</v>
      </c>
      <c r="C30" s="6" t="s">
        <v>14</v>
      </c>
      <c r="D30" s="19"/>
      <c r="E30" s="18"/>
      <c r="F30" s="10"/>
      <c r="G30" s="13" t="s">
        <v>54</v>
      </c>
    </row>
    <row r="31" spans="1:7" ht="122.25" customHeight="1" x14ac:dyDescent="0.25">
      <c r="A31" s="6" t="s">
        <v>73</v>
      </c>
      <c r="B31" s="2" t="s">
        <v>52</v>
      </c>
      <c r="C31" s="6" t="s">
        <v>15</v>
      </c>
      <c r="D31" s="19"/>
      <c r="E31" s="18"/>
      <c r="F31" s="10"/>
      <c r="G31" s="13" t="s">
        <v>28</v>
      </c>
    </row>
    <row r="32" spans="1:7" ht="122.25" customHeight="1" x14ac:dyDescent="0.25">
      <c r="A32" s="6" t="s">
        <v>74</v>
      </c>
      <c r="B32" s="2" t="s">
        <v>53</v>
      </c>
      <c r="C32" s="6" t="s">
        <v>14</v>
      </c>
      <c r="D32" s="19"/>
      <c r="E32" s="18"/>
      <c r="F32" s="10"/>
      <c r="G32" s="13" t="s">
        <v>54</v>
      </c>
    </row>
    <row r="33" spans="1:7" ht="122.25" customHeight="1" x14ac:dyDescent="0.25">
      <c r="A33" s="6" t="s">
        <v>75</v>
      </c>
      <c r="B33" s="2" t="s">
        <v>52</v>
      </c>
      <c r="C33" s="6" t="s">
        <v>15</v>
      </c>
      <c r="D33" s="19"/>
      <c r="E33" s="18"/>
      <c r="F33" s="10"/>
      <c r="G33" s="13" t="s">
        <v>28</v>
      </c>
    </row>
    <row r="34" spans="1:7" ht="122.25" customHeight="1" x14ac:dyDescent="0.25">
      <c r="A34" s="6" t="s">
        <v>76</v>
      </c>
      <c r="B34" s="2" t="s">
        <v>53</v>
      </c>
      <c r="C34" s="6" t="s">
        <v>14</v>
      </c>
      <c r="D34" s="19"/>
      <c r="E34" s="18"/>
      <c r="F34" s="10"/>
      <c r="G34" s="13" t="s">
        <v>54</v>
      </c>
    </row>
    <row r="35" spans="1:7" ht="122.25" customHeight="1" x14ac:dyDescent="0.25">
      <c r="A35" s="6" t="s">
        <v>77</v>
      </c>
      <c r="B35" s="2" t="s">
        <v>52</v>
      </c>
      <c r="C35" s="6" t="s">
        <v>15</v>
      </c>
      <c r="D35" s="19"/>
      <c r="E35" s="18"/>
      <c r="F35" s="10"/>
      <c r="G35" s="13" t="s">
        <v>28</v>
      </c>
    </row>
    <row r="36" spans="1:7" ht="122.25" customHeight="1" x14ac:dyDescent="0.25">
      <c r="A36" s="6" t="s">
        <v>78</v>
      </c>
      <c r="B36" s="2" t="s">
        <v>53</v>
      </c>
      <c r="C36" s="6" t="s">
        <v>14</v>
      </c>
      <c r="D36" s="19"/>
      <c r="E36" s="18"/>
      <c r="F36" s="10"/>
      <c r="G36" s="13" t="s">
        <v>54</v>
      </c>
    </row>
    <row r="37" spans="1:7" ht="122.25" customHeight="1" x14ac:dyDescent="0.25">
      <c r="A37" s="6" t="s">
        <v>79</v>
      </c>
      <c r="B37" s="2" t="s">
        <v>52</v>
      </c>
      <c r="C37" s="6" t="s">
        <v>15</v>
      </c>
      <c r="D37" s="19"/>
      <c r="E37" s="18"/>
      <c r="F37" s="10"/>
      <c r="G37" s="13" t="s">
        <v>28</v>
      </c>
    </row>
    <row r="38" spans="1:7" ht="122.25" customHeight="1" x14ac:dyDescent="0.25">
      <c r="A38" s="6" t="s">
        <v>80</v>
      </c>
      <c r="B38" s="2" t="s">
        <v>53</v>
      </c>
      <c r="C38" s="6" t="s">
        <v>14</v>
      </c>
      <c r="D38" s="19"/>
      <c r="E38" s="18"/>
      <c r="F38" s="10"/>
      <c r="G38" s="13" t="s">
        <v>54</v>
      </c>
    </row>
    <row r="39" spans="1:7" ht="122.25" customHeight="1" x14ac:dyDescent="0.25">
      <c r="A39" s="6" t="s">
        <v>81</v>
      </c>
      <c r="B39" s="2" t="s">
        <v>52</v>
      </c>
      <c r="C39" s="6" t="s">
        <v>15</v>
      </c>
      <c r="D39" s="19"/>
      <c r="E39" s="18"/>
      <c r="F39" s="10"/>
      <c r="G39" s="13" t="s">
        <v>28</v>
      </c>
    </row>
    <row r="40" spans="1:7" ht="122.25" customHeight="1" x14ac:dyDescent="0.25">
      <c r="A40" s="6" t="s">
        <v>82</v>
      </c>
      <c r="B40" s="2" t="s">
        <v>53</v>
      </c>
      <c r="C40" s="6" t="s">
        <v>14</v>
      </c>
      <c r="D40" s="19"/>
      <c r="E40" s="18"/>
      <c r="F40" s="10"/>
      <c r="G40" s="13" t="s">
        <v>54</v>
      </c>
    </row>
    <row r="41" spans="1:7" ht="122.25" customHeight="1" x14ac:dyDescent="0.25">
      <c r="A41" s="6" t="s">
        <v>83</v>
      </c>
      <c r="B41" s="2" t="s">
        <v>52</v>
      </c>
      <c r="C41" s="6" t="s">
        <v>15</v>
      </c>
      <c r="D41" s="19"/>
      <c r="E41" s="18"/>
      <c r="F41" s="10"/>
      <c r="G41" s="13" t="s">
        <v>28</v>
      </c>
    </row>
    <row r="42" spans="1:7" ht="122.25" customHeight="1" x14ac:dyDescent="0.25">
      <c r="A42" s="6" t="s">
        <v>84</v>
      </c>
      <c r="B42" s="2" t="s">
        <v>53</v>
      </c>
      <c r="C42" s="6" t="s">
        <v>14</v>
      </c>
      <c r="D42" s="19"/>
      <c r="E42" s="18"/>
      <c r="F42" s="10"/>
      <c r="G42" s="13" t="s">
        <v>54</v>
      </c>
    </row>
    <row r="43" spans="1:7" ht="122.25" customHeight="1" x14ac:dyDescent="0.25">
      <c r="A43" s="6" t="s">
        <v>85</v>
      </c>
      <c r="B43" s="2" t="s">
        <v>52</v>
      </c>
      <c r="C43" s="6" t="s">
        <v>15</v>
      </c>
      <c r="D43" s="19"/>
      <c r="E43" s="18"/>
      <c r="F43" s="10"/>
      <c r="G43" s="13" t="s">
        <v>28</v>
      </c>
    </row>
    <row r="44" spans="1:7" ht="122.25" customHeight="1" x14ac:dyDescent="0.25">
      <c r="A44" s="6" t="s">
        <v>86</v>
      </c>
      <c r="B44" s="2" t="s">
        <v>53</v>
      </c>
      <c r="C44" s="6" t="s">
        <v>14</v>
      </c>
      <c r="D44" s="19"/>
      <c r="E44" s="18"/>
      <c r="F44" s="10"/>
      <c r="G44" s="13" t="s">
        <v>54</v>
      </c>
    </row>
    <row r="45" spans="1:7" ht="122.25" customHeight="1" x14ac:dyDescent="0.25">
      <c r="A45" s="6" t="s">
        <v>87</v>
      </c>
      <c r="B45" s="2" t="s">
        <v>52</v>
      </c>
      <c r="C45" s="6" t="s">
        <v>15</v>
      </c>
      <c r="D45" s="19"/>
      <c r="E45" s="18"/>
      <c r="F45" s="10"/>
      <c r="G45" s="13" t="s">
        <v>28</v>
      </c>
    </row>
    <row r="46" spans="1:7" ht="122.25" customHeight="1" x14ac:dyDescent="0.25">
      <c r="A46" s="6" t="s">
        <v>88</v>
      </c>
      <c r="B46" s="2" t="s">
        <v>53</v>
      </c>
      <c r="C46" s="6" t="s">
        <v>14</v>
      </c>
      <c r="D46" s="19"/>
      <c r="E46" s="18"/>
      <c r="F46" s="10"/>
      <c r="G46" s="13" t="s">
        <v>54</v>
      </c>
    </row>
    <row r="47" spans="1:7" ht="122.25" customHeight="1" x14ac:dyDescent="0.25">
      <c r="A47" s="6" t="s">
        <v>89</v>
      </c>
      <c r="B47" s="2" t="s">
        <v>52</v>
      </c>
      <c r="C47" s="6" t="s">
        <v>15</v>
      </c>
      <c r="D47" s="19"/>
      <c r="E47" s="18"/>
      <c r="F47" s="10"/>
      <c r="G47" s="13" t="s">
        <v>28</v>
      </c>
    </row>
    <row r="48" spans="1:7" ht="122.25" customHeight="1" x14ac:dyDescent="0.25">
      <c r="A48" s="6" t="s">
        <v>90</v>
      </c>
      <c r="B48" s="2" t="s">
        <v>53</v>
      </c>
      <c r="C48" s="6" t="s">
        <v>14</v>
      </c>
      <c r="D48" s="19"/>
      <c r="E48" s="18"/>
      <c r="F48" s="10"/>
      <c r="G48" s="13" t="s">
        <v>54</v>
      </c>
    </row>
    <row r="49" spans="1:7" x14ac:dyDescent="0.25">
      <c r="A49" s="17" t="s">
        <v>13</v>
      </c>
      <c r="B49" s="7"/>
      <c r="C49" s="7"/>
      <c r="D49" s="7"/>
      <c r="E49" s="7"/>
      <c r="F49" s="10">
        <f>SUM(F6:F48)</f>
        <v>870.75</v>
      </c>
      <c r="G49" s="12"/>
    </row>
    <row r="50" spans="1:7" x14ac:dyDescent="0.25">
      <c r="A50" s="17" t="s">
        <v>44</v>
      </c>
      <c r="B50" s="6"/>
      <c r="C50" s="7"/>
      <c r="D50" s="7"/>
      <c r="E50" s="7"/>
      <c r="F50" s="7"/>
      <c r="G50" s="14"/>
    </row>
    <row r="51" spans="1:7" x14ac:dyDescent="0.25">
      <c r="A51" s="6" t="s">
        <v>7</v>
      </c>
      <c r="B51" s="11"/>
      <c r="C51" s="7"/>
      <c r="D51" s="8"/>
      <c r="E51" s="9"/>
      <c r="F51" s="10">
        <f>D51*E51</f>
        <v>0</v>
      </c>
      <c r="G51" s="35"/>
    </row>
    <row r="52" spans="1:7" x14ac:dyDescent="0.25">
      <c r="A52" s="6" t="s">
        <v>8</v>
      </c>
      <c r="B52" s="11"/>
      <c r="C52" s="7"/>
      <c r="D52" s="8"/>
      <c r="E52" s="9"/>
      <c r="F52" s="10">
        <f t="shared" ref="F52:F56" si="0">D52*E52</f>
        <v>0</v>
      </c>
      <c r="G52" s="35"/>
    </row>
    <row r="53" spans="1:7" ht="14.45" hidden="1" x14ac:dyDescent="0.35">
      <c r="A53" s="6" t="s">
        <v>9</v>
      </c>
      <c r="B53" s="11"/>
      <c r="C53" s="7"/>
      <c r="D53" s="8"/>
      <c r="E53" s="9"/>
      <c r="F53" s="10">
        <f t="shared" si="0"/>
        <v>0</v>
      </c>
      <c r="G53" s="35"/>
    </row>
    <row r="54" spans="1:7" ht="14.45" hidden="1" x14ac:dyDescent="0.35">
      <c r="A54" s="6" t="s">
        <v>10</v>
      </c>
      <c r="B54" s="11"/>
      <c r="C54" s="7"/>
      <c r="D54" s="8"/>
      <c r="E54" s="9"/>
      <c r="F54" s="10">
        <f t="shared" si="0"/>
        <v>0</v>
      </c>
      <c r="G54" s="35"/>
    </row>
    <row r="55" spans="1:7" ht="14.45" hidden="1" x14ac:dyDescent="0.35">
      <c r="A55" s="6" t="s">
        <v>11</v>
      </c>
      <c r="B55" s="11"/>
      <c r="C55" s="7"/>
      <c r="D55" s="8"/>
      <c r="E55" s="9"/>
      <c r="F55" s="10">
        <f t="shared" si="0"/>
        <v>0</v>
      </c>
      <c r="G55" s="35"/>
    </row>
    <row r="56" spans="1:7" ht="14.45" hidden="1" x14ac:dyDescent="0.35">
      <c r="A56" s="6" t="s">
        <v>12</v>
      </c>
      <c r="B56" s="11"/>
      <c r="C56" s="7"/>
      <c r="D56" s="8"/>
      <c r="E56" s="9"/>
      <c r="F56" s="10">
        <f t="shared" si="0"/>
        <v>0</v>
      </c>
      <c r="G56" s="35"/>
    </row>
    <row r="57" spans="1:7" x14ac:dyDescent="0.25">
      <c r="A57" s="17" t="s">
        <v>13</v>
      </c>
      <c r="B57" s="7"/>
      <c r="C57" s="7"/>
      <c r="D57" s="7"/>
      <c r="E57" s="7"/>
      <c r="F57" s="10">
        <f>SUM(F51:F56)</f>
        <v>0</v>
      </c>
      <c r="G57" s="35"/>
    </row>
    <row r="58" spans="1:7" x14ac:dyDescent="0.25">
      <c r="A58" s="17" t="s">
        <v>41</v>
      </c>
      <c r="B58" s="6"/>
      <c r="C58" s="7"/>
      <c r="D58" s="7"/>
      <c r="E58" s="7"/>
      <c r="F58" s="10">
        <f>F49+F57</f>
        <v>870.75</v>
      </c>
      <c r="G58" s="12"/>
    </row>
  </sheetData>
  <mergeCells count="1">
    <mergeCell ref="I4:R7"/>
  </mergeCells>
  <dataValidations count="3">
    <dataValidation type="list" allowBlank="1" showInputMessage="1" showErrorMessage="1" sqref="C7 C9 C11 C13 C15 C17 C19 C21 C23 C25 C27 C29 C31 C33 C35 C37 C39 C41 C43 C45 C47">
      <formula1>"osoba,grupa"</formula1>
    </dataValidation>
    <dataValidation type="list" allowBlank="1" showInputMessage="1" showErrorMessage="1" sqref="C8 C10 C12 C14 C16 C18 C20 C22 C24 C26 C28 C30 C32 C34 C36 C38 C40 C42 C44 C46 C48">
      <formula1>"km,usługa transportowa"</formula1>
    </dataValidation>
    <dataValidation type="list" allowBlank="1" showInputMessage="1" showErrorMessage="1" sqref="E8 E10 E12 E14 E16 E18 E20 E22 E24 E26 E28 E30 E32 E34 E36 E38 E40 E42 E44 E46 E48">
      <mc:AlternateContent xmlns:x12ac="http://schemas.microsoft.com/office/spreadsheetml/2011/1/ac" xmlns:mc="http://schemas.openxmlformats.org/markup-compatibility/2006">
        <mc:Choice Requires="x12ac">
          <x12ac:list>"6,05","6,42",200,230</x12ac:list>
        </mc:Choice>
        <mc:Fallback>
          <formula1>"6,05,6,42,200,230"</formula1>
        </mc:Fallback>
      </mc:AlternateContent>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8"/>
  <sheetViews>
    <sheetView tabSelected="1" topLeftCell="A7" workbookViewId="0">
      <selection activeCell="D15" sqref="D15"/>
    </sheetView>
  </sheetViews>
  <sheetFormatPr defaultColWidth="9.140625" defaultRowHeight="15" x14ac:dyDescent="0.25"/>
  <cols>
    <col min="1" max="1" width="9.140625" style="20"/>
    <col min="2" max="2" width="25.42578125" style="20" customWidth="1"/>
    <col min="3" max="3" width="29" style="20" customWidth="1"/>
    <col min="4" max="4" width="28.5703125" style="20" customWidth="1"/>
    <col min="5" max="16384" width="9.140625" style="20"/>
  </cols>
  <sheetData>
    <row r="1" spans="1:8" ht="15.75" thickBot="1" x14ac:dyDescent="0.3">
      <c r="A1" s="15" t="s">
        <v>27</v>
      </c>
    </row>
    <row r="2" spans="1:8" ht="39" thickBot="1" x14ac:dyDescent="0.3">
      <c r="A2" s="21"/>
      <c r="B2" s="22" t="s">
        <v>16</v>
      </c>
      <c r="C2" s="22" t="s">
        <v>17</v>
      </c>
      <c r="D2" s="22" t="s">
        <v>18</v>
      </c>
    </row>
    <row r="3" spans="1:8" ht="26.25" thickBot="1" x14ac:dyDescent="0.3">
      <c r="A3" s="23" t="s">
        <v>29</v>
      </c>
      <c r="B3" s="24" t="s">
        <v>45</v>
      </c>
      <c r="C3" s="25">
        <f>'Zestawienie R-F'!F49</f>
        <v>870.75</v>
      </c>
      <c r="D3" s="25">
        <f>C3</f>
        <v>870.75</v>
      </c>
    </row>
    <row r="4" spans="1:8" ht="26.25" thickBot="1" x14ac:dyDescent="0.3">
      <c r="A4" s="23" t="s">
        <v>30</v>
      </c>
      <c r="B4" s="24" t="s">
        <v>46</v>
      </c>
      <c r="C4" s="33">
        <f>'Zestawienie R-F'!F57</f>
        <v>0</v>
      </c>
      <c r="D4" s="26"/>
    </row>
    <row r="5" spans="1:8" ht="26.25" thickBot="1" x14ac:dyDescent="0.3">
      <c r="A5" s="23" t="s">
        <v>31</v>
      </c>
      <c r="B5" s="24" t="s">
        <v>47</v>
      </c>
      <c r="C5" s="33"/>
      <c r="D5" s="27"/>
    </row>
    <row r="6" spans="1:8" ht="15.75" thickBot="1" x14ac:dyDescent="0.3">
      <c r="A6" s="23" t="s">
        <v>32</v>
      </c>
      <c r="B6" s="24" t="s">
        <v>13</v>
      </c>
      <c r="C6" s="25">
        <f>SUM(C3:C5)</f>
        <v>870.75</v>
      </c>
      <c r="D6" s="25">
        <f>SUM(D3:D5)</f>
        <v>870.75</v>
      </c>
      <c r="H6" s="34"/>
    </row>
    <row r="7" spans="1:8" ht="21.75" customHeight="1" x14ac:dyDescent="0.25">
      <c r="A7" s="40"/>
      <c r="B7" s="42" t="s">
        <v>19</v>
      </c>
      <c r="C7" s="43"/>
      <c r="D7" s="44"/>
    </row>
    <row r="8" spans="1:8" ht="32.25" customHeight="1" thickBot="1" x14ac:dyDescent="0.3">
      <c r="A8" s="41"/>
      <c r="B8" s="45" t="s">
        <v>20</v>
      </c>
      <c r="C8" s="46"/>
      <c r="D8" s="47"/>
    </row>
    <row r="9" spans="1:8" ht="15.75" thickBot="1" x14ac:dyDescent="0.3">
      <c r="A9" s="23"/>
      <c r="B9" s="48" t="s">
        <v>21</v>
      </c>
      <c r="C9" s="49"/>
      <c r="D9" s="24" t="s">
        <v>22</v>
      </c>
    </row>
    <row r="10" spans="1:8" ht="15.75" thickBot="1" x14ac:dyDescent="0.3">
      <c r="A10" s="23" t="s">
        <v>33</v>
      </c>
      <c r="B10" s="50"/>
      <c r="C10" s="51"/>
      <c r="D10" s="25">
        <v>0</v>
      </c>
    </row>
    <row r="11" spans="1:8" ht="15.75" thickBot="1" x14ac:dyDescent="0.3">
      <c r="A11" s="23" t="s">
        <v>34</v>
      </c>
      <c r="B11" s="50"/>
      <c r="C11" s="51"/>
      <c r="D11" s="25">
        <v>0</v>
      </c>
    </row>
    <row r="12" spans="1:8" ht="15.75" thickBot="1" x14ac:dyDescent="0.3">
      <c r="A12" s="23" t="s">
        <v>35</v>
      </c>
      <c r="B12" s="50"/>
      <c r="C12" s="51"/>
      <c r="D12" s="25">
        <v>0</v>
      </c>
    </row>
    <row r="13" spans="1:8" ht="15.75" thickBot="1" x14ac:dyDescent="0.3">
      <c r="A13" s="23" t="s">
        <v>36</v>
      </c>
      <c r="B13" s="48" t="s">
        <v>23</v>
      </c>
      <c r="C13" s="49"/>
      <c r="D13" s="25">
        <f>SUM(D10:D12)</f>
        <v>0</v>
      </c>
    </row>
    <row r="14" spans="1:8" ht="63.75" customHeight="1" thickBot="1" x14ac:dyDescent="0.3">
      <c r="A14" s="23" t="s">
        <v>37</v>
      </c>
      <c r="B14" s="48" t="s">
        <v>24</v>
      </c>
      <c r="C14" s="49"/>
      <c r="D14" s="29">
        <v>100000</v>
      </c>
    </row>
    <row r="15" spans="1:8" ht="15.75" thickBot="1" x14ac:dyDescent="0.3">
      <c r="A15" s="23" t="s">
        <v>38</v>
      </c>
      <c r="B15" s="48" t="s">
        <v>25</v>
      </c>
      <c r="C15" s="49"/>
      <c r="D15" s="25">
        <f>D14-D13</f>
        <v>100000</v>
      </c>
    </row>
    <row r="16" spans="1:8" ht="15.75" thickBot="1" x14ac:dyDescent="0.3">
      <c r="A16" s="23" t="s">
        <v>39</v>
      </c>
      <c r="B16" s="48" t="s">
        <v>48</v>
      </c>
      <c r="C16" s="49"/>
      <c r="D16" s="28">
        <v>0.8</v>
      </c>
    </row>
    <row r="17" spans="1:4" ht="26.25" thickBot="1" x14ac:dyDescent="0.3">
      <c r="A17" s="30" t="s">
        <v>39</v>
      </c>
      <c r="B17" s="31" t="s">
        <v>26</v>
      </c>
      <c r="C17" s="32"/>
      <c r="D17" s="28">
        <v>0.7</v>
      </c>
    </row>
    <row r="18" spans="1:4" ht="147.75" customHeight="1" thickBot="1" x14ac:dyDescent="0.3">
      <c r="A18" s="30" t="s">
        <v>39</v>
      </c>
      <c r="B18" s="38" t="s">
        <v>49</v>
      </c>
      <c r="C18" s="39"/>
      <c r="D18" s="25">
        <f>FLOOR((D17*D6),2)</f>
        <v>608</v>
      </c>
    </row>
  </sheetData>
  <mergeCells count="12">
    <mergeCell ref="B18:C18"/>
    <mergeCell ref="A7:A8"/>
    <mergeCell ref="B7:D7"/>
    <mergeCell ref="B8:D8"/>
    <mergeCell ref="B9:C9"/>
    <mergeCell ref="B10:C10"/>
    <mergeCell ref="B11:C11"/>
    <mergeCell ref="B12:C12"/>
    <mergeCell ref="B13:C13"/>
    <mergeCell ref="B14:C14"/>
    <mergeCell ref="B15:C15"/>
    <mergeCell ref="B16:C1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Zestawienie R-F</vt:lpstr>
      <vt:lpstr>Plan finansowy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esnazyk</cp:lastModifiedBy>
  <dcterms:created xsi:type="dcterms:W3CDTF">2018-04-19T09:33:05Z</dcterms:created>
  <dcterms:modified xsi:type="dcterms:W3CDTF">2020-01-16T07:50:00Z</dcterms:modified>
</cp:coreProperties>
</file>