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EWELINA DELL do 2021-02\WDRAŻANIE 2016-2020\KONKURSY\KOLEJNY\18-2022-PORiM\SPOTKANIA\2022-09-16_WOD, BP\"/>
    </mc:Choice>
  </mc:AlternateContent>
  <bookViews>
    <workbookView xWindow="0" yWindow="0" windowWidth="20736" windowHeight="8136" tabRatio="912" activeTab="1"/>
  </bookViews>
  <sheets>
    <sheet name="A" sheetId="29" r:id="rId1"/>
    <sheet name="B I_II" sheetId="64" r:id="rId2"/>
    <sheet name="B III_V " sheetId="1" r:id="rId3"/>
    <sheet name="B_V " sheetId="28" r:id="rId4"/>
    <sheet name="B_VI" sheetId="24" r:id="rId5"/>
    <sheet name="B_VII" sheetId="25" r:id="rId6"/>
    <sheet name="B_VIII" sheetId="49" r:id="rId7"/>
    <sheet name="Zał A 3" sheetId="72" r:id="rId8"/>
    <sheet name="Zał B 6" sheetId="71" r:id="rId9"/>
    <sheet name="IX RODO" sheetId="76" r:id="rId10"/>
    <sheet name="X_KLAUZULA RODO" sheetId="74" r:id="rId11"/>
    <sheet name="XI RODO" sheetId="75" r:id="rId12"/>
    <sheet name="XII" sheetId="78" r:id="rId13"/>
    <sheet name="Zał A 4 " sheetId="51" r:id="rId14"/>
    <sheet name="Zał D 2 " sheetId="6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11" hidden="1">'XI RODO'!$A$2:$J$34</definedName>
    <definedName name="a" localSheetId="9">[1]Listy!#REF!</definedName>
    <definedName name="a" localSheetId="10">[2]Listy!#REF!</definedName>
    <definedName name="a" localSheetId="11">[3]Listy!#REF!</definedName>
    <definedName name="a" localSheetId="12">[4]Listy!#REF!</definedName>
    <definedName name="a" localSheetId="14">[4]Listy!#REF!</definedName>
    <definedName name="a">[4]Listy!#REF!</definedName>
    <definedName name="aaaa">'[5]Sekcja_III Opis operacji'!#REF!</definedName>
    <definedName name="altenratywa">[6]Lista!$A$6:$A$8</definedName>
    <definedName name="alternatywa" localSheetId="9">[1]Listy!$A$65:$A$67</definedName>
    <definedName name="alternatywa" localSheetId="10">[7]Lista!$A$6:$A$8</definedName>
    <definedName name="alternatywa" localSheetId="11">[3]Listy!$A$65:$A$67</definedName>
    <definedName name="alternatywa" localSheetId="12">[8]Lista!$A$6:$A$8</definedName>
    <definedName name="alternatywa">[8]Lista!$A$6:$A$8</definedName>
    <definedName name="b" localSheetId="9">[4]Listy!#REF!</definedName>
    <definedName name="b" localSheetId="11">[4]Listy!#REF!</definedName>
    <definedName name="b">[9]Listy!#REF!</definedName>
    <definedName name="B_III_tyt_oper">[10]B_III!$A$22</definedName>
    <definedName name="bb" localSheetId="9">#REF!</definedName>
    <definedName name="bb" localSheetId="10">#REF!</definedName>
    <definedName name="bb" localSheetId="11">#REF!</definedName>
    <definedName name="bb" localSheetId="12">#REF!</definedName>
    <definedName name="bb">#REF!</definedName>
    <definedName name="bbb" localSheetId="9">[9]Listy!#REF!</definedName>
    <definedName name="bbb" localSheetId="10">[9]Listy!#REF!</definedName>
    <definedName name="bbb" localSheetId="11">[9]Listy!#REF!</definedName>
    <definedName name="bbb" localSheetId="12">[9]Listy!#REF!</definedName>
    <definedName name="bbb">[9]Listy!#REF!</definedName>
    <definedName name="bbbb" localSheetId="9">'[5]Sekcja_III Opis operacji'!#REF!</definedName>
    <definedName name="bbbb" localSheetId="10">'[5]Sekcja_III Opis operacji'!#REF!</definedName>
    <definedName name="bbbb" localSheetId="11">'[5]Sekcja_III Opis operacji'!#REF!</definedName>
    <definedName name="bbbb" localSheetId="12">'[5]Sekcja_III Opis operacji'!#REF!</definedName>
    <definedName name="bbbb">'[5]Sekcja_III Opis operacji'!#REF!</definedName>
    <definedName name="bbbbb" localSheetId="9">[11]Sekcje_B_III.!#REF!</definedName>
    <definedName name="bbbbb" localSheetId="11">[11]Sekcje_B_III.!#REF!</definedName>
    <definedName name="bbbbb">[11]Sekcje_B_III.!#REF!</definedName>
    <definedName name="cel_wopp" localSheetId="9">[1]Listy!$A$1:$A$5</definedName>
    <definedName name="cel_wopp" localSheetId="10">[2]Listy!$A$1:$A$5</definedName>
    <definedName name="cel_wopp" localSheetId="11">[3]Listy!$A$1:$A$5</definedName>
    <definedName name="cel_wopp" localSheetId="12">[4]Listy!$A$1:$A$5</definedName>
    <definedName name="cel_wopp">[4]Listy!$A$1:$A$5</definedName>
    <definedName name="ddd" localSheetId="9">[12]Sekcje_III!#REF!</definedName>
    <definedName name="ddd" localSheetId="11">[12]Sekcje_III!#REF!</definedName>
    <definedName name="ddd">[13]Sekcje_III!#REF!</definedName>
    <definedName name="dddd" localSheetId="9">'[14]Sekcje_B_III. Opis operacji'!#REF!</definedName>
    <definedName name="dddd" localSheetId="10">'[15]Sekcje_B_III. Opis operacji'!#REF!</definedName>
    <definedName name="dddd" localSheetId="11">'[14]Sekcje_B_III. Opis operacji'!#REF!</definedName>
    <definedName name="dddd" localSheetId="12">'[15]Sekcje_B_III.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9">#REF!</definedName>
    <definedName name="Dzialania" localSheetId="10">#N/A</definedName>
    <definedName name="Dzialania" localSheetId="11">#REF!</definedName>
    <definedName name="Dzialania" localSheetId="12">'B III_V '!#REF!</definedName>
    <definedName name="Dzialania" localSheetId="14">'B III_V '!#REF!</definedName>
    <definedName name="Dzialania">'B III_V '!#REF!</definedName>
    <definedName name="forma" localSheetId="9">[1]Listy!$A$98:$A$110</definedName>
    <definedName name="forma" localSheetId="10">[2]Listy!$A$98:$A$110</definedName>
    <definedName name="forma" localSheetId="11">[3]Listy!$A$98:$A$110</definedName>
    <definedName name="forma" localSheetId="12">[16]Listy!$A$102:$A$114</definedName>
    <definedName name="forma">[16]Listy!$A$102:$A$114</definedName>
    <definedName name="forma_prawna" localSheetId="9">[1]Listy!#REF!</definedName>
    <definedName name="forma_prawna" localSheetId="10">[2]Listy!#REF!</definedName>
    <definedName name="forma_prawna" localSheetId="11">[3]Listy!#REF!</definedName>
    <definedName name="forma_prawna" localSheetId="12">[4]Listy!#REF!</definedName>
    <definedName name="forma_prawna" localSheetId="14">[4]Listy!#REF!</definedName>
    <definedName name="forma_prawna">[4]Listy!#REF!</definedName>
    <definedName name="forma_prawna1" localSheetId="9">[1]Listy!$A$7:$A$11</definedName>
    <definedName name="forma_prawna1" localSheetId="10">[2]Listy!$A$7:$A$11</definedName>
    <definedName name="forma_prawna1" localSheetId="11">[3]Listy!$A$7:$A$11</definedName>
    <definedName name="forma_prawna1" localSheetId="12">[4]Listy!$A$7:$A$11</definedName>
    <definedName name="forma_prawna1">[4]Listy!$A$7:$A$11</definedName>
    <definedName name="GPK">[17]Arkusz1!$B$21:$B$23</definedName>
    <definedName name="I_I" localSheetId="9">[18]Sekcje_III!#REF!</definedName>
    <definedName name="I_I" localSheetId="10">[19]Sekcje_III!#REF!</definedName>
    <definedName name="I_I" localSheetId="11">[20]Sekcje_III!#REF!</definedName>
    <definedName name="I_I" localSheetId="12">[18]Sekcje_III!#REF!</definedName>
    <definedName name="I_I">[18]Sekcje_III!#REF!</definedName>
    <definedName name="III_IV_154_razem">[21]III_IV!$A$68</definedName>
    <definedName name="innowacja" localSheetId="9">[1]Listy!$A$69:$A$71</definedName>
    <definedName name="innowacja" localSheetId="10">[2]Listy!$A$69:$A$71</definedName>
    <definedName name="innowacja" localSheetId="11">[3]Listy!$A$69:$A$71</definedName>
    <definedName name="innowacja" localSheetId="12">[4]Listy!$A$69:$A$71</definedName>
    <definedName name="innowacja">[4]Listy!$A$69:$A$71</definedName>
    <definedName name="IXSY" localSheetId="9">[22]III.Charakt.!$AP$1:$AP$2</definedName>
    <definedName name="IXSY" localSheetId="10">[23]III.Charakt.!$AP$1:$AP$2</definedName>
    <definedName name="IXSY" localSheetId="11">[24]III.Charakt.!$AP$1:$AP$2</definedName>
    <definedName name="IXSY" localSheetId="12">[25]III.Charakt.!$AP$1:$AP$2</definedName>
    <definedName name="IXSY">[25]III.Charakt.!$AP$1:$AP$2</definedName>
    <definedName name="jjj" localSheetId="9">[26]Sekcje_III!#REF!</definedName>
    <definedName name="jjj" localSheetId="11">[27]Sekcje_III!#REF!</definedName>
    <definedName name="jjj">[28]Sekcje_III!#REF!</definedName>
    <definedName name="ka">[3]Listy!$A$73:$A$76</definedName>
    <definedName name="limit" localSheetId="9">[1]Listy!$A$112:$A$114</definedName>
    <definedName name="limit" localSheetId="10">[2]Listy!$A$112:$A$114</definedName>
    <definedName name="limit" localSheetId="11">[3]Listy!$A$112:$A$114</definedName>
    <definedName name="limit" localSheetId="12">[16]Listy!$A$116:$A$118</definedName>
    <definedName name="limit">[16]Listy!$A$116:$A$118</definedName>
    <definedName name="litery" localSheetId="9">#REF!</definedName>
    <definedName name="litery" localSheetId="10">#REF!</definedName>
    <definedName name="litery" localSheetId="11">#REF!</definedName>
    <definedName name="litery" localSheetId="12">#REF!</definedName>
    <definedName name="litery">#REF!</definedName>
    <definedName name="n" localSheetId="9">[12]Sekcje_III!#REF!</definedName>
    <definedName name="n" localSheetId="10">[12]Sekcje_III!#REF!</definedName>
    <definedName name="n" localSheetId="11">[12]Sekcje_III!#REF!</definedName>
    <definedName name="n" localSheetId="12">[12]Sekcje_III!#REF!</definedName>
    <definedName name="n">[12]Sekcje_III!#REF!</definedName>
    <definedName name="nnnnn" localSheetId="9">[29]Sekcje_B_III.!#REF!</definedName>
    <definedName name="nnnnn" localSheetId="11">[29]Sekcje_B_III.!#REF!</definedName>
    <definedName name="nnnnn">[29]Sekcje_B_III.!#REF!</definedName>
    <definedName name="_xlnm.Print_Area" localSheetId="0">A!$A$1:$AK$66</definedName>
    <definedName name="_xlnm.Print_Area" localSheetId="1">'B I_II'!$A$1:$AK$73</definedName>
    <definedName name="_xlnm.Print_Area" localSheetId="2">'B III_V '!$A$1:$AI$218</definedName>
    <definedName name="_xlnm.Print_Area" localSheetId="3">'B_V '!$A$1:$AK$57</definedName>
    <definedName name="_xlnm.Print_Area" localSheetId="4">B_VI!$A$1:$L$47</definedName>
    <definedName name="_xlnm.Print_Area" localSheetId="5">B_VII!$A$1:$N$22</definedName>
    <definedName name="_xlnm.Print_Area" localSheetId="6">B_VIII!$A$1:$AC$130</definedName>
    <definedName name="_xlnm.Print_Area" localSheetId="9">'IX RODO'!$B$1:$AN$13</definedName>
    <definedName name="_xlnm.Print_Area" localSheetId="11">'XI RODO'!$A$1:$J$53</definedName>
    <definedName name="_xlnm.Print_Area" localSheetId="12">XII!$B$1:$AM$33</definedName>
    <definedName name="_xlnm.Print_Area" localSheetId="7">'Zał A 3'!$A$1:$F$29</definedName>
    <definedName name="_xlnm.Print_Area" localSheetId="13">'Zał A 4 '!$A$1:$AH$44</definedName>
    <definedName name="_xlnm.Print_Area" localSheetId="8">'Zał B 6'!$A$1:$F$55</definedName>
    <definedName name="_xlnm.Print_Area" localSheetId="14">'Zał D 2 '!$A$1:$AL$43</definedName>
    <definedName name="obywatelstwo" localSheetId="9">[1]Listy!$A$13:$A$41</definedName>
    <definedName name="obywatelstwo" localSheetId="10">[2]Listy!$A$13:$A$41</definedName>
    <definedName name="obywatelstwo" localSheetId="11">[3]Listy!$A$13:$A$41</definedName>
    <definedName name="obywatelstwo" localSheetId="12">[4]Listy!$A$13:$A$41</definedName>
    <definedName name="obywatelstwo">[4]Listy!$A$13:$A$41</definedName>
    <definedName name="OsPr192WoPP" localSheetId="9">[30]B_I_II!$N$27</definedName>
    <definedName name="OsPr192WoPP" localSheetId="11">[30]B_I_II!$N$27</definedName>
    <definedName name="OsPr192WoPP">[10]B_I_II!$N$27</definedName>
    <definedName name="OSw" localSheetId="9">[3]Listy!#REF!</definedName>
    <definedName name="OSw" localSheetId="11">[3]Listy!#REF!</definedName>
    <definedName name="OSw">[3]Listy!#REF!</definedName>
    <definedName name="oswiadczenie" localSheetId="9">[31]Listy!$A$166:$A$168</definedName>
    <definedName name="oswiadczenie" localSheetId="10">[16]Listy!$A$166:$A$168</definedName>
    <definedName name="oswiadczenie" localSheetId="11">[16]Listy!$A$166:$A$168</definedName>
    <definedName name="oswiadczenie" localSheetId="12">[16]Listy!$A$166:$A$168</definedName>
    <definedName name="oswiadczenie">[16]Listy!$A$166:$A$168</definedName>
    <definedName name="PKD" localSheetId="9">[1]Listy!$A$79:$A$82</definedName>
    <definedName name="PKD" localSheetId="10">[2]Listy!$A$79:$A$82</definedName>
    <definedName name="PKD" localSheetId="11">[3]Listy!$A$79:$A$82</definedName>
    <definedName name="PKD" localSheetId="12">[4]Listy!$A$79:$A$82</definedName>
    <definedName name="PKD">[4]Listy!$A$79:$A$82</definedName>
    <definedName name="płeć" localSheetId="9">[1]Listy!$A$43:$A$45</definedName>
    <definedName name="płeć" localSheetId="10">[2]Listy!$A$43:$A$45</definedName>
    <definedName name="płeć" localSheetId="11">[3]Listy!$A$43:$A$45</definedName>
    <definedName name="płeć" localSheetId="12">[4]Listy!$A$43:$A$45</definedName>
    <definedName name="płeć">[4]Listy!$A$43:$A$45</definedName>
    <definedName name="POW_DOLNO" localSheetId="9">[1]Listy!#REF!</definedName>
    <definedName name="POW_DOLNO" localSheetId="10">[2]Listy!#REF!</definedName>
    <definedName name="POW_DOLNO" localSheetId="11">[3]Listy!#REF!</definedName>
    <definedName name="POW_DOLNO" localSheetId="12">[4]Listy!#REF!</definedName>
    <definedName name="POW_DOLNO" localSheetId="14">[4]Listy!#REF!</definedName>
    <definedName name="POW_DOLNO">[4]Listy!#REF!</definedName>
    <definedName name="powiazania" localSheetId="9">[6]Lista!$A$10:$A$14</definedName>
    <definedName name="powiazania" localSheetId="10">[7]Lista!$A$10:$A$14</definedName>
    <definedName name="powiazania" localSheetId="11">[32]Lista!$A$10:$A$14</definedName>
    <definedName name="powiazania" localSheetId="12">[8]Lista!$A$10:$A$14</definedName>
    <definedName name="powiazania">[8]Lista!$A$10:$A$14</definedName>
    <definedName name="poziom_dofinansowania" localSheetId="9">#REF!</definedName>
    <definedName name="poziom_dofinansowania" localSheetId="10">#REF!</definedName>
    <definedName name="poziom_dofinansowania" localSheetId="11">#REF!</definedName>
    <definedName name="poziom_dofinansowania" localSheetId="12">#REF!</definedName>
    <definedName name="poziom_dofinansowania">#REF!</definedName>
    <definedName name="procent_pomocy">[17]Arkusz1!$B$30:$B$32</definedName>
    <definedName name="q" localSheetId="9">#REF!</definedName>
    <definedName name="q" localSheetId="10">#REF!</definedName>
    <definedName name="q" localSheetId="11">#REF!</definedName>
    <definedName name="q" localSheetId="12">#REF!</definedName>
    <definedName name="q">#REF!</definedName>
    <definedName name="Razem_BIV_33_pomoc" localSheetId="9">[30]B_IV!$A$24</definedName>
    <definedName name="Razem_BIV_33_pomoc" localSheetId="11">[30]B_IV!$A$24</definedName>
    <definedName name="Razem_BIV_33_pomoc">[10]B_IV!$A$24</definedName>
    <definedName name="Razem_BIV_inf_zal" localSheetId="9">[33]B_IV!$A$36</definedName>
    <definedName name="Razem_BIV_inf_zal" localSheetId="11">[33]B_IV!$A$36</definedName>
    <definedName name="Razem_BIV_inf_zal">[34]B_IV!$A$37</definedName>
    <definedName name="Razem_BIVA9_113" localSheetId="9">[33]Zal_B_IV_A9.1!$A$25</definedName>
    <definedName name="Razem_BIVA9_113" localSheetId="11">[33]Zal_B_IV_A9.1!$A$25</definedName>
    <definedName name="Razem_BIVA9_113">[34]Zal_B_IV_A9.1!$A$21</definedName>
    <definedName name="Razem_BIVA9_115" localSheetId="9">[30]Zal_B_VII_B91!$A$29</definedName>
    <definedName name="Razem_BIVA9_115" localSheetId="11">[30]Zal_B_VII_B91!$A$29</definedName>
    <definedName name="Razem_BIVA9_115">[10]Zal_B_VII_B71!$A$25</definedName>
    <definedName name="Razem_BIVA9_123" localSheetId="9">[33]Zal_B_IV_A9.1!$A$52</definedName>
    <definedName name="Razem_BIVA9_123" localSheetId="11">[33]Zal_B_IV_A9.1!$A$52</definedName>
    <definedName name="Razem_BIVA9_123">[34]Zal_B_IV_A9.1!$A$48</definedName>
    <definedName name="Razem_BIVA9_133" localSheetId="9">[33]Zal_B_IV_A9.1!$A$78</definedName>
    <definedName name="Razem_BIVA9_133" localSheetId="11">[33]Zal_B_IV_A9.1!$A$78</definedName>
    <definedName name="Razem_BIVA9_133">[34]Zal_B_IV_A9.1!$A$74</definedName>
    <definedName name="Razem_BIVA9_143" localSheetId="9">[33]Zal_B_IV_A9.1!$A$103</definedName>
    <definedName name="Razem_BIVA9_143" localSheetId="11">[33]Zal_B_IV_A9.1!$A$103</definedName>
    <definedName name="Razem_BIVA9_143">[34]Zal_B_IV_A9.1!$A$99</definedName>
    <definedName name="Razem_BIVA9_153" localSheetId="9">[33]Zal_B_IV_A9.1!$A$129</definedName>
    <definedName name="Razem_BIVA9_153" localSheetId="11">[33]Zal_B_IV_A9.1!$A$129</definedName>
    <definedName name="Razem_BIVA9_153">[34]Zal_B_IV_A9.1!$A$125</definedName>
    <definedName name="Razem_VA_WF">[35]VA_WF!$I$22</definedName>
    <definedName name="RazemBVI" localSheetId="9">[30]B_VI!$A$14</definedName>
    <definedName name="RazemBVI" localSheetId="11">[30]B_VI!$A$14</definedName>
    <definedName name="RazemBVI">[10]B_VI!$A$14</definedName>
    <definedName name="rodo">[1]Listy!$A$65:$A$67</definedName>
    <definedName name="rozporządzenia" localSheetId="9">[1]Listy!$A$93:$A$96</definedName>
    <definedName name="rozporządzenia" localSheetId="10">[2]Listy!$A$93:$A$96</definedName>
    <definedName name="rozporządzenia" localSheetId="11">[3]Listy!$A$93:$A$96</definedName>
    <definedName name="rozporządzenia" localSheetId="12">[16]Listy!$A$97:$A$100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9">#REF!</definedName>
    <definedName name="schemat" localSheetId="10">#N/A</definedName>
    <definedName name="schemat" localSheetId="11">#REF!</definedName>
    <definedName name="schemat" localSheetId="12">'B III_V '!#REF!</definedName>
    <definedName name="schemat" localSheetId="14">'B III_V '!#REF!</definedName>
    <definedName name="schemat">'B III_V '!#REF!</definedName>
    <definedName name="SEKCJA" localSheetId="9">[36]I!#REF!</definedName>
    <definedName name="SEKCJA" localSheetId="10">[37]I!#REF!</definedName>
    <definedName name="SEKCJA" localSheetId="11">[38]I!#REF!</definedName>
    <definedName name="SEKCJA" localSheetId="12">[36]I!#REF!</definedName>
    <definedName name="SEKCJA">[36]I!#REF!</definedName>
    <definedName name="SekcjaVIII_ZAł2" localSheetId="9">#REF!</definedName>
    <definedName name="SekcjaVIII_ZAł2" localSheetId="10">#REF!</definedName>
    <definedName name="SekcjaVIII_ZAł2" localSheetId="11">#REF!</definedName>
    <definedName name="SekcjaVIII_ZAł2" localSheetId="12">#REF!</definedName>
    <definedName name="SekcjaVIII_ZAł2">#REF!</definedName>
    <definedName name="sss" localSheetId="9">'[14]Sekcje_B_III. Opis operacji'!#REF!</definedName>
    <definedName name="sss" localSheetId="10">'[14]Sekcje_B_III. Opis operacji'!#REF!</definedName>
    <definedName name="sss" localSheetId="11">'[14]Sekcje_B_III. Opis operacji'!#REF!</definedName>
    <definedName name="sss" localSheetId="12">'[14]Sekcje_B_III. Opis operacji'!#REF!</definedName>
    <definedName name="sss">'[14]Sekcje_B_III. Opis operacji'!#REF!</definedName>
    <definedName name="sssss" localSheetId="1">[39]Sekcje_III!#REF!</definedName>
    <definedName name="sssss" localSheetId="6">[39]Sekcje_III!#REF!</definedName>
    <definedName name="sssss" localSheetId="9">[26]Sekcje_III!#REF!</definedName>
    <definedName name="sssss" localSheetId="10">[19]Sekcje_III!#REF!</definedName>
    <definedName name="sssss" localSheetId="11">[27]Sekcje_III!#REF!</definedName>
    <definedName name="sssss" localSheetId="12">'B III_V '!#REF!</definedName>
    <definedName name="sssss" localSheetId="14">'B III_V '!#REF!</definedName>
    <definedName name="sssss">'B III_V '!#REF!</definedName>
    <definedName name="status1" localSheetId="9">[6]Lista!$A$1:$A$4</definedName>
    <definedName name="status1" localSheetId="10">[7]Lista!$A$1:$A$4</definedName>
    <definedName name="status1" localSheetId="11">[32]Lista!$A$1:$A$4</definedName>
    <definedName name="status1" localSheetId="12">[8]Lista!$A$1:$A$4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9">#REF!</definedName>
    <definedName name="szkol" localSheetId="10">#REF!</definedName>
    <definedName name="szkol" localSheetId="11">#REF!</definedName>
    <definedName name="szkol" localSheetId="12">#REF!</definedName>
    <definedName name="szkol">#REF!</definedName>
    <definedName name="TAK" localSheetId="9">[1]Listy!$A$88:$A$89</definedName>
    <definedName name="TAK" localSheetId="10">[2]Listy!$A$88:$A$89</definedName>
    <definedName name="TAK" localSheetId="11">[3]Listy!$A$88:$A$89</definedName>
    <definedName name="TAK" localSheetId="12">[4]Listy!$A$88:$A$89</definedName>
    <definedName name="TAK">[4]Listy!$A$88:$A$89</definedName>
    <definedName name="V_ZRF_Suma_A" localSheetId="7">[21]V_ZRF!$A$11</definedName>
    <definedName name="V_ZRF_Suma_A" localSheetId="8">[21]V_ZRF!$A$11</definedName>
    <definedName name="V_ZRF_Suma_A">[35]VI_ZRF!$A$11</definedName>
    <definedName name="V_ZRF_Suma_B" localSheetId="7">[21]V_ZRF!$A$16</definedName>
    <definedName name="V_ZRF_Suma_B" localSheetId="8">[21]V_ZRF!$A$16</definedName>
    <definedName name="V_ZRF_Suma_B">[35]VI_ZRF!$A$16</definedName>
    <definedName name="V_ZRF_Suma_C" localSheetId="7">[21]V_ZRF!$A$21</definedName>
    <definedName name="V_ZRF_Suma_C" localSheetId="8">[21]V_ZRF!$A$21</definedName>
    <definedName name="V_ZRF_Suma_C">[35]VI_ZRF!$A$21</definedName>
    <definedName name="V_ZRF_Suma_I" localSheetId="7">[21]V_ZRF!$A$22</definedName>
    <definedName name="V_ZRF_Suma_I" localSheetId="8">[21]V_ZRF!$A$22</definedName>
    <definedName name="V_ZRF_Suma_I">[35]VI_ZRF!$A$22</definedName>
    <definedName name="V_ZRF_Suma_II" localSheetId="7">[21]V_ZRF!$A$27</definedName>
    <definedName name="V_ZRF_Suma_II" localSheetId="8">[21]V_ZRF!$A$27</definedName>
    <definedName name="V_ZRF_Suma_II">[35]VI_ZRF!$A$27</definedName>
    <definedName name="V_ZRF_Suma_KK_operacji" localSheetId="7">[21]V_ZRF!$A$28</definedName>
    <definedName name="V_ZRF_Suma_KK_operacji" localSheetId="8">[21]V_ZRF!$A$28</definedName>
    <definedName name="V_ZRF_Suma_KK_operacji">[35]VI_ZRF!$A$28</definedName>
    <definedName name="VI_OR_Razem">[21]VI_Opis_rzeczowy!$E$13</definedName>
    <definedName name="VII_Razem_liczba_zal" localSheetId="7">[21]VII_Info_Zalacz!$A$30</definedName>
    <definedName name="VII_Razem_liczba_zal" localSheetId="8">[21]VII_Info_Zalacz!$A$30</definedName>
    <definedName name="VII_Razem_liczba_zal">[35]VIII_Info_Zalacz!$A$39</definedName>
    <definedName name="wartość_wskaźnika" localSheetId="9">'[41]II.Id. OPERACJI'!$AO$24:$AO$25</definedName>
    <definedName name="wartość_wskaźnika" localSheetId="10">'[42]II.Id. OPERACJI'!$AO$24:$AO$25</definedName>
    <definedName name="wartość_wskaźnika" localSheetId="11">'[43]II.Id. OPERACJI'!$AO$24:$AO$25</definedName>
    <definedName name="wartość_wskaźnika" localSheetId="12">'[44]II.Id. OPERACJI'!$AO$24:$AO$25</definedName>
    <definedName name="wartość_wskaźnika">'[44]II.Id. OPERACJI'!$AO$24:$AO$25</definedName>
    <definedName name="wojewodztwa">[17]Arkusz1!$B$3:$B$18</definedName>
    <definedName name="WSkazniki">[6]Lista!$A$6:$A$8</definedName>
    <definedName name="wskaźniki" localSheetId="9">'[41]II.Id. OPERACJI'!$AO$16:$AO$21</definedName>
    <definedName name="wskaźniki" localSheetId="10">'[42]II.Id. OPERACJI'!$AO$16:$AO$21</definedName>
    <definedName name="wskaźniki" localSheetId="11">'[43]II.Id. OPERACJI'!$AO$16:$AO$21</definedName>
    <definedName name="wskaźniki" localSheetId="12">'[44]II.Id. OPERACJI'!$AO$16:$AO$21</definedName>
    <definedName name="wskaźniki">'[44]II.Id. OPERACJI'!$AO$16:$AO$21</definedName>
    <definedName name="wskaźniki1" localSheetId="9">[1]Listy!$A$69,[1]Listy!$A$71:$A$71</definedName>
    <definedName name="wskaźniki1" localSheetId="10">[2]Listy!$A$69,[2]Listy!$A$71:$A$71</definedName>
    <definedName name="wskaźniki1" localSheetId="11">[3]Listy!$A$69,[3]Listy!$A$71:$A$71</definedName>
    <definedName name="wskaźniki1" localSheetId="12">[4]Listy!$A$69,[4]Listy!$A$71:$A$71</definedName>
    <definedName name="wskaźniki1">[4]Listy!$A$69,[4]Listy!$A$71:$A$71</definedName>
    <definedName name="wskaźniki2" localSheetId="9">[1]Listy!$A$73:$A$76</definedName>
    <definedName name="wskaźniki2" localSheetId="10">[2]Listy!$A$73:$A$76</definedName>
    <definedName name="wskaźniki2" localSheetId="11">[3]Listy!$A$73:$A$76</definedName>
    <definedName name="wskaźniki2" localSheetId="12">[4]Listy!$A$73:$A$76</definedName>
    <definedName name="wskaźniki2">[4]Listy!$A$73:$A$76</definedName>
    <definedName name="Wybierz_z_listy">'[45]Sekcje I-V'!$AO$28:$AO$33</definedName>
    <definedName name="x" localSheetId="9">[1]Listy!$A$90:$A$91</definedName>
    <definedName name="x" localSheetId="10">[2]Listy!$A$90:$A$91</definedName>
    <definedName name="x" localSheetId="11">[3]Listy!$A$90:$A$91</definedName>
    <definedName name="x" localSheetId="12">[4]Listy!$A$90:$A$91</definedName>
    <definedName name="x">[4]Listy!$A$90:$A$91</definedName>
    <definedName name="xxx">[9]Listy!#REF!</definedName>
    <definedName name="yyyy">[46]Listy!#REF!</definedName>
    <definedName name="z">[9]Listy!#REF!</definedName>
    <definedName name="Z_56E8AA3C_4CAF_4C55_B8E1_071ABD58E041_.wvu.Cols" localSheetId="9" hidden="1">'IX RODO'!$A:$A</definedName>
    <definedName name="Z_56E8AA3C_4CAF_4C55_B8E1_071ABD58E041_.wvu.Cols" localSheetId="12"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'!$A$8:$AI$190</definedName>
    <definedName name="Z_56E8AA3C_4CAF_4C55_B8E1_071ABD58E041_.wvu.PrintArea" localSheetId="3" hidden="1">'B_V '!$A$1:$AK$23</definedName>
    <definedName name="Z_56E8AA3C_4CAF_4C55_B8E1_071ABD58E041_.wvu.PrintArea" localSheetId="6" hidden="1">B_VIII!$A$1:$AB$123</definedName>
    <definedName name="Z_56E8AA3C_4CAF_4C55_B8E1_071ABD58E041_.wvu.PrintArea" localSheetId="9" hidden="1">'IX RODO'!$B$1:$AN$13</definedName>
    <definedName name="Z_56E8AA3C_4CAF_4C55_B8E1_071ABD58E041_.wvu.PrintArea" localSheetId="12" hidden="1">XII!$B$1:$AM$33</definedName>
    <definedName name="Z_56E8AA3C_4CAF_4C55_B8E1_071ABD58E041_.wvu.PrintArea" localSheetId="7" hidden="1">'Zał A 3'!#REF!</definedName>
    <definedName name="Z_56E8AA3C_4CAF_4C55_B8E1_071ABD58E041_.wvu.PrintArea" localSheetId="13" hidden="1">'Zał A 4 '!$A$1:$AH$48</definedName>
    <definedName name="Z_8D761A3D_5589_43DE_BFB5_9340DD3C6E17_.wvu.PrintArea" localSheetId="7" hidden="1">'Zał A 3'!#REF!</definedName>
    <definedName name="Z_8F6157A3_D431_4091_A98E_37FECE20820C_.wvu.Cols" localSheetId="9" hidden="1">'IX RODO'!$A:$A</definedName>
    <definedName name="Z_8F6157A3_D431_4091_A98E_37FECE20820C_.wvu.Cols" localSheetId="12"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'!$A$8:$AI$190</definedName>
    <definedName name="Z_8F6157A3_D431_4091_A98E_37FECE20820C_.wvu.PrintArea" localSheetId="3" hidden="1">'B_V '!$A$1:$AK$23</definedName>
    <definedName name="Z_8F6157A3_D431_4091_A98E_37FECE20820C_.wvu.PrintArea" localSheetId="6" hidden="1">B_VIII!$A$1:$AB$123</definedName>
    <definedName name="Z_8F6157A3_D431_4091_A98E_37FECE20820C_.wvu.PrintArea" localSheetId="9" hidden="1">'IX RODO'!$B$1:$AN$13</definedName>
    <definedName name="Z_8F6157A3_D431_4091_A98E_37FECE20820C_.wvu.PrintArea" localSheetId="12" hidden="1">XII!$B$1:$AM$33</definedName>
    <definedName name="Z_8F6157A3_D431_4091_A98E_37FECE20820C_.wvu.PrintArea" localSheetId="7" hidden="1">'Zał A 3'!#REF!</definedName>
    <definedName name="Z_8F6157A3_D431_4091_A98E_37FECE20820C_.wvu.PrintArea" localSheetId="13" hidden="1">'Zał A 4 '!$A$1:$AH$48</definedName>
    <definedName name="Z_DF64D807_4B8C_423B_A975_C6FACD998002_.wvu.PrintArea" localSheetId="11" hidden="1">'XI RODO'!$A$2:$J$34</definedName>
    <definedName name="Z_DF64D807_4B8C_423B_A975_C6FACD998002_.wvu.PrintArea" localSheetId="8" hidden="1">'Zał B 6'!#REF!</definedName>
    <definedName name="Zal.3">'[47]II.Id. OPERACJI'!$AO$24:$AO$25</definedName>
    <definedName name="zał">'[48]Sekcja III Opis operacji'!#REF!</definedName>
    <definedName name="Załącznik">'[47]II.Id. OPERACJI'!$AO$1:$AO$2</definedName>
    <definedName name="zaznaczenie" localSheetId="9">'[41]II.Id. OPERACJI'!$AO$1:$AO$2</definedName>
    <definedName name="zaznaczenie" localSheetId="10">'[42]II.Id. OPERACJI'!$AO$1:$AO$2</definedName>
    <definedName name="zaznaczenie" localSheetId="11">'[43]II.Id. OPERACJI'!$AO$1:$AO$2</definedName>
    <definedName name="zaznaczenie" localSheetId="12">'[44]II.Id. OPERACJI'!$AO$1:$AO$2</definedName>
    <definedName name="zaznaczenie">'[44]II.Id. OPERACJI'!$AO$1:$AO$2</definedName>
    <definedName name="ZRF">[9]Listy!#REF!</definedName>
    <definedName name="zzz" localSheetId="9">[49]I!#REF!</definedName>
    <definedName name="zzz" localSheetId="10">[50]I!#REF!</definedName>
    <definedName name="zzz" localSheetId="11">[50]I!#REF!</definedName>
    <definedName name="zzz" localSheetId="12">[49]I!#REF!</definedName>
    <definedName name="zzz">[49]I!#REF!</definedName>
    <definedName name="zzzzzz" localSheetId="9">#REF!</definedName>
    <definedName name="zzzzzz" localSheetId="10">#REF!</definedName>
    <definedName name="zzzzzz" localSheetId="11">#REF!</definedName>
    <definedName name="zzzzzz" localSheetId="12">#REF!</definedName>
    <definedName name="zzzzzz">#REF!</definedName>
  </definedNames>
  <calcPr calcId="162913"/>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28" l="1"/>
  <c r="AC203" i="1"/>
  <c r="AC202" i="1"/>
  <c r="AC201" i="1"/>
  <c r="AC192" i="1"/>
  <c r="AC193" i="1"/>
  <c r="AA190" i="1"/>
  <c r="P167" i="1"/>
  <c r="P164" i="1"/>
  <c r="I42" i="24"/>
  <c r="I21" i="24"/>
  <c r="G42" i="24"/>
  <c r="F42" i="24"/>
  <c r="I16" i="24"/>
  <c r="I14" i="24"/>
  <c r="I13" i="24"/>
  <c r="I12" i="24"/>
  <c r="I11" i="24"/>
  <c r="G21" i="24"/>
  <c r="F21" i="24"/>
  <c r="G16" i="24"/>
  <c r="G14" i="24"/>
  <c r="H13" i="24"/>
  <c r="G12" i="24"/>
  <c r="H11" i="24"/>
  <c r="F16" i="24"/>
  <c r="F14" i="24"/>
  <c r="F13" i="24"/>
  <c r="F12" i="24"/>
  <c r="F11" i="24"/>
  <c r="F10" i="24"/>
  <c r="G10" i="24" s="1"/>
  <c r="I10" i="24" s="1"/>
  <c r="E10" i="24"/>
  <c r="D10" i="24"/>
  <c r="C16" i="24"/>
  <c r="C11" i="24"/>
  <c r="C12" i="24"/>
  <c r="C13" i="24"/>
  <c r="C14" i="24"/>
  <c r="C10" i="24"/>
  <c r="K16" i="25"/>
  <c r="J6" i="25"/>
</calcChain>
</file>

<file path=xl/comments1.xml><?xml version="1.0" encoding="utf-8"?>
<comments xmlns="http://schemas.openxmlformats.org/spreadsheetml/2006/main">
  <authors>
    <author>Konkel Jolanta</author>
  </authors>
  <commentList>
    <comment ref="A2" authorId="0" shapeId="0">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<sst xmlns="http://schemas.openxmlformats.org/spreadsheetml/2006/main" count="1053" uniqueCount="711">
  <si>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</si>
  <si>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</si>
  <si>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</si>
  <si>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</si>
  <si>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</si>
  <si>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</si>
  <si>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</si>
  <si>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</si>
  <si>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</si>
  <si>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</si>
  <si>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</si>
  <si>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</si>
  <si>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</si>
  <si>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</si>
  <si>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</si>
  <si>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</si>
  <si>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</si>
  <si>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</si>
  <si>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</si>
  <si>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</si>
  <si>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</si>
  <si>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</si>
  <si>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</si>
  <si>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</si>
  <si>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</si>
  <si>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</si>
  <si>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</si>
  <si>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</si>
  <si>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</si>
  <si>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</si>
  <si>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</si>
  <si>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</si>
  <si>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</si>
  <si>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</si>
  <si>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</si>
  <si>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</si>
  <si>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</si>
  <si>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</si>
  <si>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</si>
  <si>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</si>
  <si>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</si>
  <si>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</si>
  <si>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</si>
  <si>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</si>
  <si>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</si>
  <si>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</si>
  <si>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</si>
  <si>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</si>
  <si>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</si>
  <si>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</si>
  <si>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</si>
  <si>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</si>
  <si>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</si>
  <si>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</si>
  <si>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</si>
  <si>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</si>
  <si>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</si>
  <si>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</si>
  <si>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</si>
  <si>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</si>
  <si>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</si>
  <si>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</si>
  <si>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</si>
  <si>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</si>
  <si>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</si>
  <si>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</si>
  <si>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</si>
  <si>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</si>
  <si>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</si>
  <si>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</si>
  <si>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</si>
  <si>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</si>
  <si>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</si>
  <si>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</si>
  <si>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</si>
  <si>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</si>
  <si>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</si>
  <si>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</si>
  <si>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</si>
  <si>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</si>
  <si>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</si>
  <si>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</si>
  <si>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</si>
  <si>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</si>
  <si>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</si>
  <si>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</si>
  <si>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</si>
  <si>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</si>
  <si>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</si>
  <si>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</si>
  <si>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</si>
  <si>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</si>
  <si>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</si>
  <si>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</si>
  <si>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</si>
  <si>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</si>
  <si>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</si>
  <si>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</si>
  <si>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</si>
  <si>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</si>
  <si>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</si>
  <si>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</si>
  <si>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</si>
  <si>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</si>
  <si>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</si>
  <si>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</si>
  <si>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</si>
  <si>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</si>
  <si>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</si>
  <si>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</si>
  <si>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</si>
  <si>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</si>
  <si>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</si>
  <si>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</si>
  <si>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</si>
  <si>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</si>
  <si>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</si>
  <si>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</si>
  <si>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</si>
  <si>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</si>
  <si>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</si>
  <si>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</si>
  <si>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</si>
  <si>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</si>
  <si>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</si>
  <si>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</si>
  <si>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</si>
  <si>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</si>
  <si>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</si>
  <si>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</si>
  <si>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</si>
  <si>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</si>
  <si>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</si>
  <si>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</si>
  <si>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</si>
  <si>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</si>
  <si>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</si>
  <si>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</si>
  <si>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</si>
  <si>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</si>
  <si>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</si>
  <si>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</si>
  <si>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</si>
  <si>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</si>
  <si>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</si>
  <si>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</si>
  <si>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 xml:space="preserve">Spółka cywilna </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</si>
  <si>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</si>
  <si>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</si>
  <si>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</si>
  <si>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</si>
  <si>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</si>
  <si>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</si>
  <si>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</si>
  <si>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</si>
  <si>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</si>
  <si>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</si>
  <si>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</si>
  <si>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</si>
  <si>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</si>
  <si>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</si>
  <si>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</si>
  <si>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</si>
  <si>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</si>
  <si>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</si>
  <si>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</si>
  <si>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</si>
  <si>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</si>
  <si>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</si>
  <si>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</si>
  <si>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</si>
  <si>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</si>
  <si>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</si>
  <si>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</si>
  <si>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</si>
  <si>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</si>
  <si>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</si>
  <si>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</si>
  <si>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</si>
  <si>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</si>
  <si>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</si>
  <si>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</si>
  <si>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</si>
  <si>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</si>
  <si>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</si>
  <si>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</si>
  <si>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</si>
  <si>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</si>
  <si>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</si>
  <si>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</si>
  <si>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</si>
  <si>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</si>
  <si>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</si>
  <si>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</si>
  <si>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</si>
  <si>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</si>
  <si>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</si>
  <si>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</si>
  <si>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</si>
  <si>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</si>
  <si>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</si>
  <si>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</si>
  <si>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</si>
  <si>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</si>
  <si>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</si>
  <si>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</si>
  <si>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</si>
  <si>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</si>
  <si>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</si>
  <si>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</si>
  <si>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</si>
  <si>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</si>
  <si>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</si>
  <si>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</si>
  <si>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</si>
  <si>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</si>
  <si>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</si>
  <si>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</si>
  <si>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</si>
  <si>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</si>
  <si>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</si>
  <si>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</si>
  <si>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</si>
  <si>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</si>
  <si>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</si>
  <si>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</si>
  <si>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</si>
  <si>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</si>
  <si>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</si>
  <si>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</si>
  <si>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</si>
  <si>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</si>
  <si>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</si>
  <si>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</si>
  <si>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</si>
  <si>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</si>
  <si>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</si>
  <si>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</si>
  <si>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</si>
  <si>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</si>
  <si>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</si>
  <si>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</si>
  <si>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</si>
  <si>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</si>
  <si>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</si>
  <si>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</si>
  <si>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</si>
  <si>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</si>
  <si>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</si>
  <si>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</si>
  <si>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</si>
  <si>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</si>
  <si>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</si>
  <si>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</si>
  <si>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</si>
  <si>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</si>
  <si>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</si>
  <si>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</si>
  <si>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</si>
  <si>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</si>
  <si>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</si>
  <si>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</si>
  <si>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</si>
  <si>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</si>
  <si>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</si>
  <si>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</si>
  <si>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</si>
  <si>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</si>
  <si>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</si>
  <si>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</si>
  <si>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</si>
  <si>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</si>
  <si>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</si>
  <si>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</si>
  <si>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</si>
  <si>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</si>
  <si>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</si>
  <si>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</si>
  <si>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</si>
  <si>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</si>
  <si>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</si>
  <si>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</si>
  <si>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</si>
  <si>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</si>
  <si>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</si>
  <si>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</si>
  <si>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</si>
  <si>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</si>
  <si>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</si>
  <si>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</si>
  <si>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</si>
  <si>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</si>
  <si>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</si>
  <si>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</si>
  <si>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</si>
  <si>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</si>
  <si>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</si>
  <si>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</si>
  <si>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</si>
  <si>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</si>
  <si>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</si>
  <si>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</si>
  <si>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</si>
  <si>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</si>
  <si>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</si>
  <si>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</si>
  <si>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</si>
  <si>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</si>
  <si>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</si>
  <si>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</si>
  <si>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</si>
  <si>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</si>
  <si>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</si>
  <si>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</si>
  <si>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</si>
  <si>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</si>
  <si>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</si>
  <si>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</si>
  <si>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</si>
  <si>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</si>
  <si>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</si>
  <si>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</si>
  <si>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</si>
  <si>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</si>
  <si>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</si>
  <si>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</si>
  <si>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</si>
  <si>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</si>
  <si>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</si>
  <si>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</si>
  <si>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</si>
  <si>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</si>
  <si>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</si>
  <si>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</si>
  <si>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</si>
  <si>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</si>
  <si>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</si>
  <si>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</si>
  <si>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</si>
  <si>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</si>
  <si>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</si>
  <si>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</si>
  <si>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</si>
  <si>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</si>
  <si>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</si>
  <si>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</si>
  <si>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</si>
  <si>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</si>
  <si>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</si>
  <si>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</si>
  <si>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</si>
  <si>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</si>
  <si>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</si>
  <si>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</si>
  <si>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</si>
  <si>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</si>
  <si>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</si>
  <si>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</si>
  <si>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</si>
  <si>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</si>
  <si>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</si>
  <si>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</si>
  <si>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</si>
  <si>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</si>
  <si>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</si>
  <si>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</si>
  <si>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</si>
  <si>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</si>
  <si>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</si>
  <si>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</si>
  <si>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</si>
  <si>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</si>
  <si>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</si>
  <si>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</si>
  <si>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</si>
  <si>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</si>
  <si>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</si>
  <si>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</si>
  <si>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</si>
  <si>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</si>
  <si>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</si>
  <si>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</si>
  <si>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</si>
  <si>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</si>
  <si>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</si>
  <si>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</si>
  <si>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</si>
  <si>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</si>
  <si>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</si>
  <si>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</si>
  <si>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</si>
  <si>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</si>
  <si>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</si>
  <si>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</si>
  <si>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</si>
  <si>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</si>
  <si>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</si>
  <si>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</si>
  <si>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</si>
  <si>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</si>
  <si>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</si>
  <si>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</si>
  <si>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</si>
  <si>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</si>
  <si>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</si>
  <si>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</si>
  <si>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</si>
  <si>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</si>
  <si>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</si>
  <si>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</si>
  <si>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</si>
  <si>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</si>
  <si>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</si>
  <si>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</si>
  <si>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</si>
  <si>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</si>
  <si>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</si>
  <si>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</si>
  <si>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</si>
  <si>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</si>
  <si>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</si>
  <si>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</si>
  <si>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</si>
  <si>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</si>
  <si>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</si>
  <si>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</si>
  <si>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</si>
  <si>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</si>
  <si>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</si>
  <si>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</si>
  <si>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</si>
  <si>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</si>
  <si>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</si>
  <si>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</si>
  <si>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</si>
  <si>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</si>
  <si>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</si>
  <si>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</si>
  <si>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</si>
  <si>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</si>
  <si>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</si>
  <si>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</si>
  <si>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</si>
  <si>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Samorządu Województwa…....................................................................................................................................</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</si>
  <si>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</si>
  <si>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</si>
  <si>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</si>
  <si>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</si>
  <si>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</si>
  <si>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</si>
  <si>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</si>
  <si>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</si>
  <si>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</si>
  <si>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</si>
  <si>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</si>
  <si>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</si>
  <si>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</si>
  <si>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</si>
  <si>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</si>
  <si>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</si>
  <si>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</si>
  <si>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</si>
  <si>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</si>
  <si>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</si>
  <si>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</si>
  <si>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</si>
  <si>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</si>
  <si>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</si>
  <si>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</si>
  <si>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</si>
  <si>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</si>
  <si>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</si>
  <si>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</si>
  <si>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</si>
  <si>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</si>
  <si>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</si>
  <si>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</si>
  <si>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</si>
  <si>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</si>
  <si>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</si>
  <si>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</si>
  <si>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</si>
  <si>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</si>
  <si>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</si>
  <si>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</si>
  <si>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</si>
  <si>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</si>
  <si>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</si>
  <si>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</si>
  <si>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</si>
  <si>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</si>
  <si>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</si>
  <si>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………………………………………………z siedzibą w …………………………………………………………………………………………..</t>
  </si>
  <si>
    <t>2.2</t>
  </si>
  <si>
    <t xml:space="preserve">z Administratorem  Pan/Pani może się  kontaktować poprzez adres e-mail: </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</si>
  <si>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</si>
  <si>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</si>
  <si>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</si>
  <si>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</si>
  <si>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…………………………………………………………………………….lub pisemnie na adres korespondencyjny Administratora, wskazany w pkt. 2. 1;</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</si>
  <si>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</si>
  <si>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</si>
  <si>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</si>
  <si>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</si>
  <si>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</si>
  <si>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</si>
  <si>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</si>
  <si>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</si>
  <si>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</si>
  <si>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</si>
  <si>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</si>
  <si>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t>
  </si>
  <si>
    <t>Niepotrzebne skreślić.</t>
  </si>
  <si>
    <t>oświadczam, iż wyrażam zgodę na realizację operacji:</t>
  </si>
  <si>
    <t>tytuł operacji</t>
  </si>
  <si>
    <t>…………………...…………….</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</si>
  <si>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poddziałania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</si>
  <si>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2.2 zakładka X do WoD</t>
  </si>
  <si>
    <t>Pani / Pana dane osobowe będą przetwarzane przez okres realizacji zadań, o których mowa w pkt. 1.5, okres zobowiązań oraz okres 5 lat, liczony od dnia następującego po dniu upływu okresu zobowiązań w związku z przyznaniem pomocy w ramach poddziałania.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</si>
  <si>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poddziałania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</si>
  <si>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Załącznik D 2 Oświadczenie Następcy prawnego Beneficjenta o jego wstąpieniu w prawa i obowiązki Beneficjenta wynikające z umowy o dofinansowanie</t>
  </si>
  <si>
    <t xml:space="preserve">Oświadczenie LGD o kwalifikowalności VAT, jeżeli LGD będzie się ubiegać o włączenie VAT do kosztów kwalifikowalnych  
– oryginał sporządzony na  formularzu udostępnionym przez IZ </t>
  </si>
  <si>
    <t>Oświadczenie LGD o kwalifikowalności VAT</t>
  </si>
  <si>
    <t>imię i nazwisko osoby / osób reprezentujących LGD  /pełnomocnika*</t>
  </si>
  <si>
    <t>reprezentujący</t>
  </si>
  <si>
    <t>Nazwa LGD</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</si>
  <si>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</si>
  <si>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</si>
  <si>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</si>
  <si>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</si>
  <si>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</si>
  <si>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</si>
  <si>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r>
      <t>Niepotrzebne skreślić</t>
    </r>
    <r>
      <rPr>
        <i/>
        <sz val="7"/>
        <color rgb="FFFF0000"/>
        <rFont val="Arial"/>
        <family val="2"/>
        <charset val="238"/>
      </rPr>
      <t>.</t>
    </r>
  </si>
  <si>
    <t>**</t>
  </si>
  <si>
    <t xml:space="preserve">Załącznik A 3: </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</si>
  <si>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</si>
  <si>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</si>
  <si>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</si>
  <si>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</si>
  <si>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</si>
  <si>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</si>
  <si>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</si>
  <si>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</si>
  <si>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</si>
  <si>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</si>
  <si>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</si>
  <si>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</si>
  <si>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</si>
  <si>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</si>
  <si>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</si>
  <si>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</si>
  <si>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</si>
  <si>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</si>
  <si>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</si>
  <si>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</si>
  <si>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</si>
  <si>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</si>
  <si>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</si>
  <si>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</si>
  <si>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</si>
  <si>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„Wsparcie na wdrażanie operacji w ramach strategii rozwoju lokalnego kierowanego przez społeczność z wyłączeniem projektów grantowych”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</si>
  <si>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</si>
  <si>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</si>
  <si>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</si>
  <si>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</si>
  <si>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</si>
  <si>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</si>
  <si>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</si>
  <si>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</si>
  <si>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</si>
  <si>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</si>
  <si>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</si>
  <si>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</si>
  <si>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</si>
  <si>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</si>
  <si>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</si>
  <si>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</si>
  <si>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„Wsparcie na wdrażanie operacji w ramach strategii rozwoju lokalnego kierowanego przez społeczność” z wyłączeniem projektów grantowych w ramach Priorytetu 4 objętego Programem Operacyjnym "Rybactwo i Morze" .     </t>
  </si>
  <si>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</si>
  <si>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</si>
  <si>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</si>
  <si>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</si>
  <si>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</si>
  <si>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</si>
  <si>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</si>
  <si>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</si>
  <si>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</si>
  <si>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</si>
  <si>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</si>
  <si>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</si>
  <si>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</si>
  <si>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</si>
  <si>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</si>
  <si>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</si>
  <si>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</si>
  <si>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</si>
  <si>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</si>
  <si>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</si>
  <si>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</si>
  <si>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</si>
  <si>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</si>
  <si>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</si>
  <si>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</si>
  <si>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</si>
  <si>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</si>
  <si>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</si>
  <si>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</si>
  <si>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</si>
  <si>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</si>
  <si>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</si>
  <si>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</si>
  <si>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</si>
  <si>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</si>
  <si>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</si>
  <si>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</si>
  <si>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Nazwa / adres Wnioskodawcy /pełnomocnika*</t>
  </si>
  <si>
    <t>Niepotrzebne skreślić, a w przypadku skreślenia „może odzyskać uiszczony podatek VAT” - w oknie poniżej podać podstawę prawną zgodnie z ustawą z dnia 11 marca 2004 r. o podatku od towarów i usług ( Dz. U. z 2021 r. poz. 685, 694, 802, 1163, 1243).</t>
  </si>
  <si>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</si>
  <si>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</si>
  <si>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</si>
  <si>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</si>
  <si>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</si>
  <si>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</si>
  <si>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</si>
  <si>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</si>
  <si>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</si>
  <si>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</si>
  <si>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INFORMACJE DOTYCZĄCE PRZETWARZANIA DANYCH OSOBY FIZYCZNEJ występującej w poddziałaniu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</si>
  <si>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</si>
  <si>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</si>
  <si>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</si>
  <si>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</si>
  <si>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</si>
  <si>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</si>
  <si>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</si>
  <si>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</si>
  <si>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</si>
  <si>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</si>
  <si>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</si>
  <si>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</si>
  <si>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</si>
  <si>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</si>
  <si>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</si>
  <si>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poddziałania;</t>
  </si>
  <si>
    <t>Stowarzyszenie Lokalna Grupa Działania "Partnerstwo dla Doliny Baryczy"</t>
  </si>
  <si>
    <t>X</t>
  </si>
  <si>
    <t>1. Rozwój gospodarczy Doliny Baryczy służący zachowaniu specyfiki obszaru i polepszeniu jakości życia</t>
  </si>
  <si>
    <t>Wpisac obowiązkowo jak w ogłoszeniu o naborze w p. VIII</t>
  </si>
  <si>
    <t>18/22/PORiM/</t>
  </si>
  <si>
    <t>1.1 Zwiększenie konkurencyjności sektora rybackiego</t>
  </si>
  <si>
    <t>1.1.2 Poprawa potencjału sprzedażowego przedsiębiorstw rybackich</t>
  </si>
  <si>
    <t>Nie dłużej jak 31.12.2023</t>
  </si>
  <si>
    <t xml:space="preserve">ZOBOWIĄZANIE BENEFICJENTA 
 (Dotyczące udzielania informacji na potrzeby statystyczne, ewaluacji i monitoringu LSR, oznakowania i informowania o źródle finasowania, współpracy z LGD, udostępniania danych oraz informacji dotyczącej weryfikacji złożonego wniosku na potrzeby LGD
</t>
  </si>
  <si>
    <t>Oświadczenie  do wniosku o dofinansowanie w ramach priorytetu 4 Zwiększenie zatrudnienia i spójności terytorialnej, zawartym w Programie Operacyjnym „Rybactwo i Morze” na lata 2014-2020, dotyczące realizacji zasady równości szans i niedyskryminacji, w tym dostępności dla osób niepełnosprawnych</t>
  </si>
  <si>
    <t>Oświadczenie  do wniosku o dofinansowanie w ramach priorytetu 4 Zwiększenie zatrudnienia i spójności terytorialnej, zawartym w Programie Operacyjnym „Rybactwo i Morze” na lata 2014-2020, dotyczące niezakończenia operacji</t>
  </si>
  <si>
    <t>Pani/Pana dane Administrator uzyskał od:
Samorządu Województwa Urząd Marszałkowski Województwa Dolnośląskiego z siedzibą w: Wydział Obszarów Wiejskich, ul. Wybrzeże  J. Słowackiego 12-14, 50-411 Wrocław</t>
  </si>
  <si>
    <t>administratorem Pani / Pana danych osobowych (dalej: Administrator) jest Samorząd Województwa Urząd Marszałkowski Województwa Dolnośląskiego z siedzibą w Wydział Obszarów Wiejskich, ul. Wybrzeże  J. Słowackiego 12-14, 50-411 Wrocław;</t>
  </si>
  <si>
    <t>z Administratorem można kontaktować się poprzez adres e-mail/epuap: prow@dolnyslask.pl lub pisemnie na adres korespondencyjny  Wydział Obszarów Wiejskich, ul. Wybrzeże  J. Słowackiego 12-14, 50-411 Wrocław;</t>
  </si>
  <si>
    <t>Administrator wyznaczył inspektora ochrony danych, z którym można kontaktować się w sprawach dotyczących przetwarzania danych osobowych oraz korzystania z praw związanych z przetwarzaniem danych, poprzez adres e-mail: prow@dolnyslask.pl lub pisemnie na adres korespondencyjny Administratora, wskazany w pkt. II.2;</t>
  </si>
  <si>
    <t>administratorem Pani / Pana danych osobowych ( zwanym dalej: "Administratorem") jest Samorząd Województwa Urząd Marszałkowski Województwa Dolnośląskiego, z siedzibą w Wydział Obszarów Wiejskich, ul. Wybrzeże  J. Słowackiego 12-14, 50-411 Wrocław;</t>
  </si>
  <si>
    <t>z administratorem można kontaktować się poprzez adres e-mail: prow@dolnyslask.pl lub pisemnie na adres korespondencyjny ul. Wybrzeże  J. Słowackiego 12-14, 50-411 Wrocław;</t>
  </si>
  <si>
    <t>administrator wyznaczył inspektora ochrony danych, z którym można kontaktować się w sprawach dotyczących przetwarzania danych osobowych oraz korzystania z praw związanych z przetwarzaniem danych, poprzez adres e-mail: prow@dolnyslask.pl lub pisemnie na adres korespondencyjny administratora danych osobowych, wskazany w pkt. 1.2;</t>
  </si>
  <si>
    <t>administratorem Pani / Pana danych osobowych ( zwanym dalej: "Administratorem") jest Samorząd Województwa Urząd Marszałkowski Województwa Dolnośląskiego, z siedzibą w Wydział Obszarów Wiejskich
ul. Wybrzeże J. Słowackiego 12-14, 50-411 Wrocław;</t>
  </si>
  <si>
    <t>Samorząd Województwa Urząd Marszałkowski Województwa Dolnośląskiego z siedzibą w Wydział Obszarów Wiejskich, ul. Wybrzeże  J. Słowackiego 12-14, 50-411 Wrocław;</t>
  </si>
  <si>
    <r>
      <rPr>
        <sz val="9"/>
        <color rgb="FFFF0000"/>
        <rFont val="Arial"/>
        <family val="2"/>
        <charset val="238"/>
      </rPr>
      <t>Operacja wpisuje się cel ogólny LSR, szczegółowy oraz przedsięwzięcie, ponieważ……</t>
    </r>
    <r>
      <rPr>
        <sz val="9"/>
        <rFont val="Arial"/>
        <family val="2"/>
        <charset val="238"/>
      </rPr>
      <t xml:space="preserve">
Wnioskodawca odnosi się do kryteriów w następujący sposób:
1.Szkolenia nt. ochrony środowiska- nie dotyczy
2.Szkolenia nt. zachowania specyfiki obszaru-nie dotyczy
3.Przygotowanie wniosku - nie dotyczy
4.Rozwijanie   oferty obszaru
5.Innowacyjność  
6.Wkład własny 
7.Wsparcie systemu Dolina Baryczy Poleca 
8.Racjonalność kosztów 
9.Gotowość wniosku do realizacji  
12.Przeciwdziałanie zmianom klimatu w inwestycjach 
13.Promocja obszaru
14.Wsparcie oferty obszaru 
15.Komplementarność z realizowanymi projektami- nie dotyczy
17.Wykorzystanie lokalnych zasobów  
18.Tworzenie nowych miejsc pracy- nie dotyczy
19.Defaworyzowani na rynku pracy 
20.Zaspokajanie potrzeb grup defaworyzowanych na rynku pracy- nie dotyczy 
21.Rozwijany zakres usług  
22.Rybackość 
23.Potencjał turystyczny obszaru
24.Przynależność do systemu Dolina Baryczy Poleca
25.Działalność rozwijana  we współpracy z  samorządami lokalnymi 
26.Związek z obszarem 
27.Realizacja zbiorowego interesu- nie dotyczy
</t>
    </r>
  </si>
  <si>
    <t>Przykład: Wsparcie łańcucha dostaw dzięki wzmocnieniu oferty sprzedazy bezpośredniej</t>
  </si>
  <si>
    <t>Przykład:
Miejsce realizacji operacji: gospodarstwo rybackie w………..
cele operacji: wzmocnienie warunków w gospodarstwie do prowadzenia sprzedazy bezposredniej, zdobycie klientów, wzrost dochodów z tej sprzedaży
zakresu  kosztów:moedrnizacja stawu, budowa......., zakup wyposażenie:
źródłafinansowania: środki własne wnioskodawcy + dotacja z programu PO RiM
Odniesienie do wsparcia miejsc pracy: nowe miejsce pracy powstanie na stanowisku.........., zatrudnienie w wymiarze 3-miesięcy w roku pod rząd, powtarzane przez 3 lata od momentu rozliczenia operacji, wymiar czasu pracy i forma zatrudnienia: umowa zlecenie, min 1,/ etatu (20 godzin w każdym tygodniu w okresie 3-ech miesięcy)
Odniesienie do informowania o uzyskanym wspraciu: informowanie będzie się odbywało poprzez zamieszczenie plakatu A3 w miejscu realizacji operacji, równiez na stronie www wnioskodawcy</t>
  </si>
  <si>
    <r>
      <t>Podnoszenie wartości produktów, tworzenie miejsc pracy, zachęcanie młodych ludzi i propagowanie innowacji na wszystkich etapach</t>
    </r>
    <r>
      <rPr>
        <b/>
        <sz val="9"/>
        <color rgb="FFFF0000"/>
        <rFont val="Arial"/>
        <family val="2"/>
        <charset val="238"/>
      </rPr>
      <t xml:space="preserve"> łańcucha dostaw</t>
    </r>
    <r>
      <rPr>
        <b/>
        <sz val="9"/>
        <rFont val="Arial"/>
        <family val="2"/>
        <charset val="238"/>
      </rPr>
      <t xml:space="preserve"> produktów w sektorze rybołówstwa i akwakultury:</t>
    </r>
  </si>
  <si>
    <t>zaznaczyć, jeśli wnioskujący jest poniżej 40 lat</t>
  </si>
  <si>
    <t xml:space="preserve">wszytscy inni, niż wskazani niżej </t>
  </si>
  <si>
    <t>Liczba operacji polegających na utrzymaniu lub utworzeniu miejsca pracy w łańcuchu dostaw</t>
  </si>
  <si>
    <t xml:space="preserve">Liczba  utworzonych miejsc pracyw łańcuchu dostaw </t>
  </si>
  <si>
    <t>sztuka</t>
  </si>
  <si>
    <t>0/ jeśli utrzymanie miejsc pracy to wartość dla tego wskaxnika powinna wynosić 1</t>
  </si>
  <si>
    <r>
      <rPr>
        <u/>
        <sz val="9"/>
        <color rgb="FFFF0000"/>
        <rFont val="Arial"/>
        <family val="2"/>
        <charset val="238"/>
      </rPr>
      <t>wsparcie miejsc pracy trzeba wskazać</t>
    </r>
    <r>
      <rPr>
        <sz val="9"/>
        <color rgb="FFFF0000"/>
        <rFont val="Arial"/>
        <family val="2"/>
        <charset val="238"/>
      </rPr>
      <t xml:space="preserve">
nie wskazujemy zakresu rzeczowego, np..
Rozwój sprzedaży bezpośredniej poprzez inwestycje w gospodarstwie rybackim wraz z utworzeniem nowego miejsca pracy.</t>
    </r>
  </si>
  <si>
    <t>LGD będzie wzywało do przedłożenia dokumentacji związanej z istnieniem min 12 mcy utrzymanego miejsca pracy- można te dokumenty załączyć na etapie aplikowania.</t>
  </si>
  <si>
    <r>
      <t xml:space="preserve">Jednocześnie wyrażam zgodę </t>
    </r>
    <r>
      <rPr>
        <sz val="9"/>
        <color rgb="FFFF0000"/>
        <rFont val="Arial"/>
        <family val="2"/>
        <charset val="238"/>
      </rPr>
      <t>na utrzymanie celu określonego dla części inwestycyjnej przedmiotowego projektu przez okres 5 lat od dnia wypłaty płatności końcowej.</t>
    </r>
  </si>
  <si>
    <t>Najlepiej od tej części zacząc wypełnienie wniosku lub chprzynajmniej część finansową, potem cz. BVI, a potem dopiero PLAN FINANSOWY w BIII_V</t>
  </si>
  <si>
    <r>
      <rPr>
        <sz val="10"/>
        <color rgb="FFFF0000"/>
        <rFont val="Times New Roman"/>
        <family val="1"/>
        <charset val="238"/>
      </rPr>
      <t>operacji wnioskodawca planuje wykonać roboty budowlane formułuje ich zakres w układzie odpowiadającym tabeli elementów scalonych z kosztorysu inwestorskieg</t>
    </r>
    <r>
      <rPr>
        <sz val="10"/>
        <rFont val="Times New Roman"/>
        <family val="1"/>
        <charset val="238"/>
      </rPr>
      <t>o.</t>
    </r>
  </si>
  <si>
    <t xml:space="preserve">sporządzony zgodnie z rozporządzeniem Ministra Infrastruktury z dnia 18 maja 2004 r. w sprawie określenia metod i podstaw sporządzania kosztorysu </t>
  </si>
  <si>
    <t>Elementy i rozliczanie rpbót budpwlanych: http://projekty.barycz.pl/rozliczanie-robot-budowlanych-888</t>
  </si>
  <si>
    <t>roboty ziemne</t>
  </si>
  <si>
    <t>stan surowy otwarty</t>
  </si>
  <si>
    <t>stan surowy zamknięty</t>
  </si>
  <si>
    <t>instalacje</t>
  </si>
  <si>
    <t>wykończenie</t>
  </si>
  <si>
    <t>m3</t>
  </si>
  <si>
    <t>wyposażenie</t>
  </si>
  <si>
    <t>Uzasadnienie/Uwagi: pozycja jest niezbędna, aby możliwa była sprzedaż bezporsenia, element budowy wynika z projektu technoloigicznego
Źródło ceny i marka, typ lub rodzaj:  wg kosztorysu
Parametr(y) charakteryzujące(y) przedmiot: uzusnięcia humusu, wywzóz urobku , wyróznanie terenu, podbuwoa pod fundamenty</t>
  </si>
  <si>
    <t>Uzasadnienie/Uwagi:
Źródło ceny i marka, typ lub rodzaj: badanie rynku- oferty cenowe
Parametr(y) charakteryzujące(y) przedmiot: charakterysteczne, DCYDUJĄCE O CENIE wartości, np.. Linia techonologiczna- moc, wydajność</t>
  </si>
  <si>
    <t>Vatowcy wpisują netto, pozostali wskazują koszty kwalifikowalne w cenie brutto</t>
  </si>
  <si>
    <t>Budowa- nazwa zgodnie z nazwa w kosztorysie/projekcie budowlanym</t>
  </si>
  <si>
    <t>Wyposażenie</t>
  </si>
  <si>
    <t>I.A.1</t>
  </si>
  <si>
    <t>I.A.2</t>
  </si>
  <si>
    <t>I.A.3</t>
  </si>
  <si>
    <t>I.A.4</t>
  </si>
  <si>
    <t>I.A.5</t>
  </si>
  <si>
    <t>I.B.1</t>
  </si>
  <si>
    <t>Przykład dla podmioru, któyr nie może odzyskac podatku VAT</t>
  </si>
  <si>
    <t>max 50%, ale można kupić punkty w kryterium 6 wkład własny</t>
  </si>
  <si>
    <t>o taką może wnioskowac rybak w przykładzie ze szkolenia</t>
  </si>
  <si>
    <t>Wnioskowana kwota pomocy musi być wpisana po obcięciu groszy!</t>
  </si>
  <si>
    <t>założenie w przykładzie:</t>
  </si>
  <si>
    <t>poniósól 30% kosztów</t>
  </si>
  <si>
    <t>0,7 kosztówbędzie ponosił i na nie chce zaliczkę</t>
  </si>
  <si>
    <t>ND</t>
  </si>
  <si>
    <t>jeśli nie można zweryfikowac właściciela w EKW</t>
  </si>
  <si>
    <t>x</t>
  </si>
  <si>
    <t>w praktyce dla wszytskich kosztów wymagane sa oferty, chyba, że koszty zostały ujęte w kosztorysie inwestorskim</t>
  </si>
  <si>
    <t>Wwypisac i policzyć załączniki dotyczące kryteriów wnyboru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</si>
</sst>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z_ł_-;\-* #,##0.00\ _z_ł_-;_-* &quot;-&quot;??\ _z_ł_-;_-@_-"/>
    <numFmt numFmtId="165" formatCode="#,##0.00\ _z_ł"/>
    <numFmt numFmtId="166" formatCode="#,##0.00\ &quot;zł&quot;"/>
    <numFmt numFmtId="167" formatCode="[$-415]d\ mmmm\ yyyy;@"/>
    <numFmt numFmtId="168" formatCode="#,##0.00\ [$EUR]"/>
  </numFmts>
  <fonts count="99">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
      <b/>
      <sz val="12"/>
      <name val="Arial"/>
      <family val="2"/>
      <charset val="238"/>
    </font>
    <font>
      <sz val="10"/>
      <name val="Arial"/>
      <charset val="238"/>
    </font>
    <font>
      <i/>
      <sz val="8"/>
      <color rgb="FFFF0000"/>
      <name val="Arial"/>
      <family val="2"/>
      <charset val="238"/>
    </font>
    <font>
      <i/>
      <sz val="9"/>
      <color rgb="FFFF0000"/>
      <name val="Arial"/>
      <family val="2"/>
      <charset val="238"/>
    </font>
    <font>
      <u/>
      <sz val="9"/>
      <color rgb="FFFF0000"/>
      <name val="Arial"/>
      <family val="2"/>
      <charset val="238"/>
    </font>
    <font>
      <sz val="10"/>
      <color rgb="FFFF0000"/>
      <name val="Times New Roman"/>
      <family val="1"/>
      <charset val="238"/>
    </font>
    <font>
      <sz val="9"/>
      <color rgb="FFFF0000"/>
      <name val="Times New Roman"/>
      <family val="1"/>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xf numFmtId="43" fontId="93" fillId="0" borderId="0" applyFont="0" applyFill="0" applyBorder="0" applyAlignment="0" applyProtection="0"/>
  </cellStyleXfs>
  <cellXfs count="1807">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7" fontId="32" fillId="0" borderId="10" xfId="48" applyNumberFormat="1" applyFont="1" applyFill="1" applyBorder="1" applyAlignment="1" applyProtection="1">
      <alignment horizontal="center" vertical="center" wrapText="1"/>
    </xf>
    <xf numFmtId="167" fontId="30" fillId="0" borderId="0" xfId="48" applyNumberFormat="1" applyFont="1" applyFill="1" applyBorder="1" applyAlignment="1" applyProtection="1">
      <alignment horizontal="center" vertical="center"/>
    </xf>
    <xf numFmtId="167"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0" fillId="0" borderId="0" xfId="0" applyNumberFormat="1" applyFont="1" applyFill="1" applyBorder="1" applyAlignment="1" applyProtection="1">
      <alignment vertical="center" wrapText="1"/>
    </xf>
    <xf numFmtId="166" fontId="30" fillId="0" borderId="16" xfId="0" applyNumberFormat="1" applyFont="1" applyFill="1" applyBorder="1" applyAlignment="1" applyProtection="1">
      <alignment horizontal="center" vertical="center" wrapText="1"/>
    </xf>
    <xf numFmtId="166" fontId="30" fillId="0" borderId="12" xfId="0" applyNumberFormat="1" applyFont="1" applyFill="1" applyBorder="1" applyAlignment="1" applyProtection="1">
      <alignment vertical="center" wrapText="1"/>
    </xf>
    <xf numFmtId="166" fontId="30" fillId="0" borderId="13"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5" fontId="30" fillId="0" borderId="0" xfId="0" applyNumberFormat="1" applyFont="1" applyFill="1" applyBorder="1" applyAlignment="1" applyProtection="1">
      <alignment horizontal="right" vertical="center" wrapText="1"/>
    </xf>
    <xf numFmtId="165"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6" fontId="30" fillId="0" borderId="14" xfId="0" applyNumberFormat="1"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6"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6"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6" fontId="30" fillId="0" borderId="19"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justify" vertical="center" wrapText="1"/>
    </xf>
    <xf numFmtId="166" fontId="30" fillId="0" borderId="16" xfId="0" applyNumberFormat="1" applyFont="1" applyFill="1" applyBorder="1" applyAlignment="1" applyProtection="1">
      <alignment horizontal="justify" vertical="center" wrapText="1"/>
    </xf>
    <xf numFmtId="166" fontId="30" fillId="0" borderId="14" xfId="0" applyNumberFormat="1" applyFont="1" applyFill="1" applyBorder="1" applyAlignment="1" applyProtection="1">
      <alignment horizontal="justify" vertical="center" wrapText="1"/>
    </xf>
    <xf numFmtId="166" fontId="30" fillId="0" borderId="12" xfId="0" applyNumberFormat="1" applyFont="1" applyFill="1" applyBorder="1" applyAlignment="1" applyProtection="1">
      <alignment horizontal="justify" vertical="center" wrapText="1"/>
    </xf>
    <xf numFmtId="166"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22" xfId="46" applyFont="1" applyFill="1" applyBorder="1" applyAlignment="1" applyProtection="1">
      <alignment horizontal="center" vertical="center"/>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5"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6" fontId="30" fillId="24" borderId="13" xfId="0" applyNumberFormat="1" applyFont="1" applyFill="1" applyBorder="1" applyAlignment="1" applyProtection="1">
      <alignment vertical="center" wrapText="1"/>
    </xf>
    <xf numFmtId="166"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6" fontId="30" fillId="24" borderId="14" xfId="0" applyNumberFormat="1" applyFont="1" applyFill="1" applyBorder="1" applyAlignment="1" applyProtection="1">
      <alignment vertical="center" wrapText="1"/>
    </xf>
    <xf numFmtId="166" fontId="30" fillId="24" borderId="12" xfId="0" applyNumberFormat="1" applyFont="1" applyFill="1" applyBorder="1" applyAlignment="1" applyProtection="1">
      <alignment vertical="center" wrapText="1"/>
    </xf>
    <xf numFmtId="166"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5" fontId="30" fillId="0" borderId="18" xfId="0" applyNumberFormat="1" applyFont="1" applyFill="1" applyBorder="1" applyAlignment="1" applyProtection="1">
      <alignment horizontal="center" vertical="center" wrapText="1"/>
      <protection locked="0"/>
    </xf>
    <xf numFmtId="165" fontId="30" fillId="0" borderId="12" xfId="0" applyNumberFormat="1" applyFont="1" applyFill="1" applyBorder="1" applyAlignment="1" applyProtection="1">
      <alignment horizontal="center" vertical="center" wrapText="1"/>
      <protection locked="0"/>
    </xf>
    <xf numFmtId="165" fontId="30" fillId="0" borderId="19" xfId="0" applyNumberFormat="1" applyFont="1" applyFill="1" applyBorder="1" applyAlignment="1" applyProtection="1">
      <alignment horizontal="center" vertical="center" wrapText="1"/>
      <protection locked="0"/>
    </xf>
    <xf numFmtId="166" fontId="38" fillId="0" borderId="0" xfId="0" applyNumberFormat="1" applyFont="1" applyFill="1" applyBorder="1" applyAlignment="1" applyProtection="1">
      <alignment horizontal="center" vertical="center" wrapText="1"/>
    </xf>
    <xf numFmtId="166" fontId="38" fillId="0" borderId="0" xfId="0" applyNumberFormat="1" applyFont="1" applyFill="1" applyBorder="1" applyAlignment="1" applyProtection="1">
      <alignment vertical="center" wrapText="1"/>
    </xf>
    <xf numFmtId="166" fontId="30" fillId="0" borderId="18" xfId="0" applyNumberFormat="1" applyFont="1" applyFill="1" applyBorder="1" applyAlignment="1" applyProtection="1">
      <alignment vertical="center" wrapText="1"/>
    </xf>
    <xf numFmtId="166" fontId="30" fillId="0" borderId="15" xfId="0" applyNumberFormat="1" applyFont="1" applyFill="1" applyBorder="1" applyAlignment="1" applyProtection="1">
      <alignment vertical="center" wrapText="1"/>
    </xf>
    <xf numFmtId="166" fontId="38" fillId="0" borderId="13" xfId="0" applyNumberFormat="1" applyFont="1" applyFill="1" applyBorder="1" applyAlignment="1" applyProtection="1">
      <alignment horizontal="center" vertical="center" wrapText="1"/>
    </xf>
    <xf numFmtId="166" fontId="38" fillId="0" borderId="13" xfId="0" applyNumberFormat="1" applyFont="1" applyFill="1" applyBorder="1" applyAlignment="1" applyProtection="1">
      <alignment vertical="center" wrapText="1"/>
    </xf>
    <xf numFmtId="166"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5"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5" fontId="30" fillId="0" borderId="0" xfId="0" applyNumberFormat="1" applyFont="1" applyFill="1" applyBorder="1" applyAlignment="1" applyProtection="1">
      <alignment vertical="center" wrapText="1"/>
      <protection locked="0"/>
    </xf>
    <xf numFmtId="168"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5" fontId="58"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5"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5"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18" xfId="46" applyFont="1" applyFill="1" applyBorder="1" applyAlignment="1" applyProtection="1">
      <alignment vertical="center"/>
      <protection locked="0"/>
    </xf>
    <xf numFmtId="0" fontId="30" fillId="0" borderId="19" xfId="46" applyFont="1" applyFill="1" applyBorder="1" applyAlignment="1" applyProtection="1">
      <alignment vertical="center"/>
      <protection locked="0"/>
    </xf>
    <xf numFmtId="0" fontId="30" fillId="0" borderId="14" xfId="46" applyFont="1" applyFill="1" applyBorder="1" applyAlignment="1" applyProtection="1">
      <alignment vertical="center"/>
    </xf>
    <xf numFmtId="0" fontId="30" fillId="0" borderId="10" xfId="46" applyFont="1" applyFill="1" applyBorder="1" applyAlignment="1" applyProtection="1">
      <alignment vertical="center"/>
    </xf>
    <xf numFmtId="0" fontId="30" fillId="0" borderId="0" xfId="0" applyFont="1" applyFill="1" applyBorder="1" applyAlignment="1" applyProtection="1">
      <alignment horizontal="left" vertical="center" wrapText="1"/>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6"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5"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0" xfId="46" applyFont="1" applyFill="1" applyBorder="1" applyAlignment="1" applyProtection="1">
      <alignment vertical="center"/>
      <protection locked="0"/>
    </xf>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0" fillId="0" borderId="18" xfId="46" applyFont="1" applyFill="1" applyBorder="1" applyAlignment="1" applyProtection="1">
      <alignment vertical="center"/>
    </xf>
    <xf numFmtId="0" fontId="30" fillId="0" borderId="19" xfId="46" applyFont="1" applyFill="1" applyBorder="1" applyAlignment="1" applyProtection="1">
      <alignment vertical="center"/>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vertical="center"/>
    </xf>
    <xf numFmtId="0" fontId="30" fillId="0" borderId="16" xfId="46" applyFont="1" applyFill="1" applyBorder="1" applyAlignment="1" applyProtection="1">
      <alignment vertical="center"/>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6"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6" fontId="30" fillId="0" borderId="20"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vertical="center" wrapText="1"/>
      <protection locked="0"/>
    </xf>
    <xf numFmtId="165" fontId="30" fillId="0" borderId="23" xfId="0" applyNumberFormat="1" applyFont="1" applyFill="1" applyBorder="1" applyAlignment="1" applyProtection="1">
      <alignment vertical="center" wrapText="1"/>
      <protection locked="0"/>
    </xf>
    <xf numFmtId="165" fontId="30" fillId="0" borderId="22" xfId="0" applyNumberFormat="1" applyFont="1" applyFill="1" applyBorder="1" applyAlignment="1" applyProtection="1">
      <alignment vertical="center" wrapText="1"/>
      <protection locked="0"/>
    </xf>
    <xf numFmtId="165" fontId="30" fillId="0" borderId="0" xfId="0" applyNumberFormat="1" applyFont="1" applyFill="1" applyBorder="1" applyAlignment="1" applyProtection="1">
      <alignment horizontal="center" vertical="center" wrapText="1"/>
      <protection locked="0"/>
    </xf>
    <xf numFmtId="165" fontId="30" fillId="0" borderId="22" xfId="0" applyNumberFormat="1" applyFont="1" applyFill="1" applyBorder="1" applyAlignment="1" applyProtection="1">
      <alignment wrapText="1"/>
      <protection locked="0"/>
    </xf>
    <xf numFmtId="165" fontId="30" fillId="0" borderId="20" xfId="0" applyNumberFormat="1" applyFont="1" applyFill="1" applyBorder="1" applyAlignment="1" applyProtection="1">
      <alignment wrapText="1"/>
      <protection locked="0"/>
    </xf>
    <xf numFmtId="165" fontId="30" fillId="0" borderId="23" xfId="0" applyNumberFormat="1" applyFont="1" applyFill="1" applyBorder="1" applyAlignment="1" applyProtection="1">
      <alignment wrapText="1"/>
      <protection locked="0"/>
    </xf>
    <xf numFmtId="165" fontId="30" fillId="0" borderId="0" xfId="0" applyNumberFormat="1" applyFont="1" applyFill="1" applyBorder="1" applyAlignment="1" applyProtection="1">
      <alignment wrapText="1"/>
      <protection locked="0"/>
    </xf>
    <xf numFmtId="165"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5"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13"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0" fillId="0" borderId="0" xfId="46" applyFont="1"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3"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4"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25" fillId="26" borderId="0" xfId="46" applyFont="1" applyFill="1"/>
    <xf numFmtId="49" fontId="30" fillId="0" borderId="0" xfId="46" applyNumberFormat="1" applyFont="1" applyAlignment="1">
      <alignment horizontal="justify" vertical="center" wrapText="1"/>
    </xf>
    <xf numFmtId="0" fontId="30" fillId="0" borderId="0" xfId="46" applyFont="1" applyAlignment="1">
      <alignment vertical="center" wrapText="1"/>
    </xf>
    <xf numFmtId="0" fontId="38" fillId="0" borderId="0" xfId="46" applyFont="1" applyAlignment="1">
      <alignment horizontal="right"/>
    </xf>
    <xf numFmtId="0" fontId="38" fillId="0" borderId="0" xfId="46" applyFont="1" applyAlignment="1">
      <alignment horizontal="right" vertical="top"/>
    </xf>
    <xf numFmtId="0" fontId="30" fillId="0" borderId="13" xfId="46" applyFont="1" applyBorder="1" applyAlignment="1">
      <alignment horizontal="center"/>
    </xf>
    <xf numFmtId="0" fontId="30" fillId="0" borderId="13" xfId="46" applyFont="1" applyBorder="1" applyAlignment="1">
      <alignment horizontal="center" vertic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7"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49" xfId="46"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0" xfId="48" applyFont="1" applyFill="1" applyBorder="1" applyAlignment="1" applyProtection="1">
      <alignment horizontal="justify" vertical="top" wrapText="1"/>
    </xf>
    <xf numFmtId="0" fontId="30" fillId="0" borderId="22" xfId="46" applyFont="1" applyFill="1" applyBorder="1" applyAlignment="1" applyProtection="1">
      <alignment horizontal="center" vertical="center" wrapText="1"/>
      <protection locked="0"/>
    </xf>
    <xf numFmtId="0" fontId="35" fillId="0" borderId="17" xfId="55" applyFont="1" applyFill="1" applyBorder="1" applyAlignment="1" applyProtection="1">
      <alignment horizontal="center" vertical="center" wrapText="1"/>
      <protection locked="0"/>
    </xf>
    <xf numFmtId="0" fontId="92" fillId="0" borderId="0" xfId="55" applyFont="1" applyFill="1" applyBorder="1" applyAlignment="1" applyProtection="1">
      <alignment horizontal="center" vertical="center" wrapText="1"/>
    </xf>
    <xf numFmtId="0" fontId="35" fillId="0" borderId="17" xfId="55" applyFont="1" applyFill="1" applyBorder="1" applyAlignment="1" applyProtection="1">
      <alignment horizontal="center" vertical="center" wrapText="1"/>
    </xf>
    <xf numFmtId="0" fontId="35" fillId="0" borderId="17" xfId="48" applyFont="1" applyFill="1" applyBorder="1" applyAlignment="1" applyProtection="1">
      <alignment horizontal="center" vertical="center" wrapText="1"/>
      <protection locked="0"/>
    </xf>
    <xf numFmtId="0" fontId="35" fillId="0" borderId="0" xfId="48" applyFont="1" applyFill="1" applyBorder="1" applyAlignment="1" applyProtection="1">
      <alignment horizontal="center" vertical="center"/>
    </xf>
    <xf numFmtId="0" fontId="35" fillId="0" borderId="17" xfId="48" applyFont="1" applyFill="1" applyBorder="1" applyAlignment="1" applyProtection="1">
      <alignment horizontal="center"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30" fillId="0" borderId="17" xfId="0" applyFont="1" applyFill="1" applyBorder="1" applyAlignment="1" applyProtection="1">
      <alignment horizontal="center" vertical="center" wrapText="1"/>
      <protection locked="0"/>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4" fontId="30" fillId="0" borderId="0" xfId="46" applyNumberFormat="1" applyFont="1" applyFill="1" applyBorder="1" applyAlignment="1" applyProtection="1">
      <alignment horizontal="center" vertical="center" wrapText="1"/>
      <protection locked="0"/>
    </xf>
    <xf numFmtId="0" fontId="30" fillId="0" borderId="0" xfId="48" applyFont="1" applyFill="1" applyBorder="1" applyAlignment="1" applyProtection="1">
      <alignment horizontal="left"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0" xfId="0" applyFont="1" applyFill="1" applyBorder="1" applyAlignment="1" applyProtection="1">
      <alignment horizontal="center" vertical="center" wrapText="1"/>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0" xfId="48" applyFont="1" applyFill="1" applyBorder="1" applyAlignment="1" applyProtection="1">
      <alignment horizontal="left" vertical="top"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8"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8" fillId="0" borderId="13" xfId="48" applyFont="1" applyFill="1" applyBorder="1" applyAlignment="1" applyProtection="1">
      <alignment horizontal="center" vertical="center" wrapText="1"/>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8" fillId="0" borderId="0" xfId="48" applyFont="1" applyFill="1" applyBorder="1" applyAlignment="1" applyProtection="1">
      <alignment horizontal="center" vertical="top" wrapText="1"/>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5" fillId="0" borderId="12" xfId="48" applyFont="1" applyFill="1" applyBorder="1" applyAlignment="1" applyProtection="1">
      <alignment horizontal="center" vertical="top" wrapText="1"/>
    </xf>
    <xf numFmtId="0" fontId="30" fillId="0" borderId="0" xfId="48" applyFont="1" applyFill="1" applyBorder="1" applyAlignment="1" applyProtection="1">
      <alignment horizontal="left" wrapText="1"/>
    </xf>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10" xfId="48" applyFont="1" applyFill="1" applyBorder="1" applyAlignment="1" applyProtection="1">
      <alignment horizontal="right" vertical="center" wrapText="1"/>
    </xf>
    <xf numFmtId="0" fontId="30" fillId="0" borderId="14" xfId="48" applyFont="1" applyFill="1" applyBorder="1" applyAlignment="1" applyProtection="1">
      <alignment horizontal="right" vertical="center" wrapText="1"/>
    </xf>
    <xf numFmtId="0" fontId="30" fillId="0" borderId="0" xfId="48" applyFont="1" applyFill="1" applyBorder="1" applyAlignment="1" applyProtection="1">
      <alignment horizontal="right" vertical="center" wrapText="1"/>
    </xf>
    <xf numFmtId="0" fontId="36" fillId="0" borderId="0" xfId="48" applyFont="1" applyFill="1" applyBorder="1" applyAlignment="1" applyProtection="1">
      <alignment horizontal="left" vertical="top" wrapText="1"/>
    </xf>
    <xf numFmtId="0" fontId="35" fillId="0" borderId="10" xfId="55" applyFont="1" applyFill="1" applyBorder="1" applyAlignment="1" applyProtection="1">
      <alignment horizontal="left" vertical="center" wrapText="1"/>
      <protection locked="0"/>
    </xf>
    <xf numFmtId="0" fontId="35" fillId="0" borderId="0" xfId="55" applyFont="1" applyFill="1" applyBorder="1" applyAlignment="1" applyProtection="1">
      <alignment horizontal="left" vertical="center" wrapText="1"/>
      <protection locked="0"/>
    </xf>
    <xf numFmtId="0" fontId="35" fillId="0" borderId="14" xfId="55" applyFont="1" applyFill="1" applyBorder="1" applyAlignment="1" applyProtection="1">
      <alignment horizontal="left" vertical="center" wrapText="1"/>
      <protection locked="0"/>
    </xf>
    <xf numFmtId="0" fontId="35" fillId="0" borderId="18" xfId="55" applyFont="1" applyFill="1" applyBorder="1" applyAlignment="1" applyProtection="1">
      <alignment horizontal="left" vertical="center" wrapText="1"/>
      <protection locked="0"/>
    </xf>
    <xf numFmtId="0" fontId="35" fillId="0" borderId="12" xfId="55" applyFont="1" applyFill="1" applyBorder="1" applyAlignment="1" applyProtection="1">
      <alignment horizontal="left" vertical="center" wrapText="1"/>
      <protection locked="0"/>
    </xf>
    <xf numFmtId="0" fontId="35" fillId="0" borderId="19" xfId="55" applyFont="1" applyFill="1" applyBorder="1" applyAlignment="1" applyProtection="1">
      <alignment horizontal="left" vertical="center" wrapText="1"/>
      <protection locked="0"/>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0" fillId="0" borderId="0" xfId="55" applyFont="1" applyFill="1" applyBorder="1" applyAlignment="1" applyProtection="1">
      <alignment horizontal="left" vertical="center"/>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wrapText="1"/>
    </xf>
    <xf numFmtId="0" fontId="30" fillId="24" borderId="24" xfId="55"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36"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0" xfId="55" applyFont="1" applyFill="1" applyBorder="1" applyAlignment="1" applyProtection="1"/>
    <xf numFmtId="0" fontId="30" fillId="0" borderId="14" xfId="55" applyFont="1" applyFill="1" applyBorder="1" applyAlignment="1" applyProtection="1"/>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5" fillId="0" borderId="0" xfId="55" applyFont="1" applyFill="1" applyBorder="1" applyAlignment="1" applyProtection="1">
      <alignment horizontal="left" vertical="center" wrapText="1"/>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63" fillId="0" borderId="15"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5" fillId="0" borderId="0" xfId="55" applyFont="1" applyFill="1" applyBorder="1" applyAlignment="1" applyProtection="1"/>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5" fontId="30" fillId="0" borderId="22" xfId="0" applyNumberFormat="1" applyFont="1" applyFill="1" applyBorder="1" applyAlignment="1" applyProtection="1">
      <alignment horizontal="center" wrapText="1"/>
      <protection locked="0"/>
    </xf>
    <xf numFmtId="165" fontId="30" fillId="0" borderId="20" xfId="0" applyNumberFormat="1" applyFont="1" applyFill="1" applyBorder="1" applyAlignment="1" applyProtection="1">
      <alignment horizontal="center" wrapText="1"/>
      <protection locked="0"/>
    </xf>
    <xf numFmtId="165" fontId="30" fillId="0" borderId="23" xfId="0" applyNumberFormat="1" applyFont="1" applyFill="1" applyBorder="1" applyAlignment="1" applyProtection="1">
      <alignment horizontal="center" wrapText="1"/>
      <protection locked="0"/>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165" fontId="30" fillId="0" borderId="22" xfId="0" applyNumberFormat="1" applyFont="1" applyFill="1" applyBorder="1" applyAlignment="1" applyProtection="1">
      <alignment horizontal="center" vertical="center" wrapText="1"/>
      <protection locked="0"/>
    </xf>
    <xf numFmtId="165" fontId="30" fillId="0" borderId="20" xfId="0" applyNumberFormat="1" applyFont="1" applyFill="1" applyBorder="1" applyAlignment="1" applyProtection="1">
      <alignment horizontal="center" vertical="center" wrapText="1"/>
      <protection locked="0"/>
    </xf>
    <xf numFmtId="165" fontId="30" fillId="0" borderId="23" xfId="0" applyNumberFormat="1"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30"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17" xfId="0" applyFont="1" applyFill="1" applyBorder="1" applyAlignment="1" applyProtection="1">
      <alignment horizontal="center"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0" fillId="0" borderId="17" xfId="0" applyFont="1" applyFill="1" applyBorder="1" applyAlignment="1" applyProtection="1">
      <alignment horizontal="center" vertical="center" wrapText="1"/>
      <protection locked="0"/>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wrapText="1"/>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5" fontId="58" fillId="0" borderId="15" xfId="46" applyNumberFormat="1" applyFont="1" applyFill="1" applyBorder="1" applyAlignment="1" applyProtection="1">
      <alignment horizontal="center" vertical="center" wrapText="1"/>
      <protection locked="0"/>
    </xf>
    <xf numFmtId="165" fontId="58" fillId="0" borderId="13" xfId="46" applyNumberFormat="1" applyFont="1" applyFill="1" applyBorder="1" applyAlignment="1" applyProtection="1">
      <alignment horizontal="center" vertical="center" wrapText="1"/>
      <protection locked="0"/>
    </xf>
    <xf numFmtId="165"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5" fontId="58" fillId="0" borderId="18" xfId="46" applyNumberFormat="1" applyFont="1" applyFill="1" applyBorder="1" applyAlignment="1" applyProtection="1">
      <alignment horizontal="center" vertical="center" wrapText="1"/>
      <protection locked="0"/>
    </xf>
    <xf numFmtId="165" fontId="58" fillId="0" borderId="12" xfId="46" applyNumberFormat="1" applyFont="1" applyFill="1" applyBorder="1" applyAlignment="1" applyProtection="1">
      <alignment horizontal="center" vertical="center" wrapText="1"/>
      <protection locked="0"/>
    </xf>
    <xf numFmtId="165" fontId="58" fillId="0" borderId="19" xfId="46" applyNumberFormat="1" applyFont="1" applyFill="1" applyBorder="1" applyAlignment="1" applyProtection="1">
      <alignment horizontal="center" vertical="center" wrapText="1"/>
      <protection locked="0"/>
    </xf>
    <xf numFmtId="165" fontId="58" fillId="0" borderId="22" xfId="46" applyNumberFormat="1" applyFont="1" applyFill="1" applyBorder="1" applyAlignment="1" applyProtection="1">
      <alignment horizontal="center" vertical="center" wrapText="1"/>
      <protection locked="0"/>
    </xf>
    <xf numFmtId="165" fontId="58" fillId="0" borderId="20" xfId="46" applyNumberFormat="1" applyFont="1" applyFill="1" applyBorder="1" applyAlignment="1" applyProtection="1">
      <alignment horizontal="center" vertical="center" wrapText="1"/>
      <protection locked="0"/>
    </xf>
    <xf numFmtId="165" fontId="58" fillId="0" borderId="23" xfId="46" applyNumberFormat="1" applyFont="1" applyFill="1" applyBorder="1" applyAlignment="1" applyProtection="1">
      <alignment horizontal="center" vertical="center" wrapText="1"/>
      <protection locked="0"/>
    </xf>
    <xf numFmtId="168" fontId="30" fillId="0" borderId="22" xfId="0" applyNumberFormat="1" applyFont="1" applyFill="1" applyBorder="1" applyAlignment="1" applyProtection="1">
      <alignment horizontal="center" vertical="center"/>
    </xf>
    <xf numFmtId="168" fontId="30" fillId="0" borderId="20" xfId="0" applyNumberFormat="1" applyFont="1" applyFill="1" applyBorder="1" applyAlignment="1" applyProtection="1">
      <alignment horizontal="center" vertical="center"/>
    </xf>
    <xf numFmtId="168" fontId="30" fillId="0" borderId="23" xfId="0" applyNumberFormat="1" applyFont="1" applyFill="1" applyBorder="1" applyAlignment="1" applyProtection="1">
      <alignment horizontal="center" vertical="center"/>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5" fontId="30" fillId="25" borderId="17" xfId="0" applyNumberFormat="1" applyFont="1" applyFill="1" applyBorder="1" applyAlignment="1" applyProtection="1">
      <alignment horizontal="center" vertical="center" wrapText="1"/>
      <protection locked="0"/>
    </xf>
    <xf numFmtId="165" fontId="30" fillId="25" borderId="22" xfId="0" applyNumberFormat="1" applyFont="1" applyFill="1" applyBorder="1" applyAlignment="1" applyProtection="1">
      <alignment horizontal="center" vertical="center" wrapText="1"/>
      <protection locked="0"/>
    </xf>
    <xf numFmtId="165" fontId="30" fillId="25" borderId="20" xfId="0" applyNumberFormat="1" applyFont="1" applyFill="1" applyBorder="1" applyAlignment="1" applyProtection="1">
      <alignment horizontal="center" vertical="center" wrapText="1"/>
      <protection locked="0"/>
    </xf>
    <xf numFmtId="165" fontId="30" fillId="25" borderId="23"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166" fontId="30" fillId="0" borderId="10" xfId="0" applyNumberFormat="1" applyFont="1" applyFill="1" applyBorder="1" applyAlignment="1" applyProtection="1">
      <alignment horizontal="center" vertical="center" wrapText="1"/>
    </xf>
    <xf numFmtId="166" fontId="30" fillId="0" borderId="0"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justify" vertical="center" wrapText="1"/>
    </xf>
    <xf numFmtId="49" fontId="30"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center" vertical="center"/>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0" fontId="30" fillId="0" borderId="10" xfId="55" applyFont="1" applyFill="1" applyBorder="1" applyAlignment="1" applyProtection="1">
      <alignment horizontal="left" wrapText="1"/>
    </xf>
    <xf numFmtId="0" fontId="30" fillId="0" borderId="0" xfId="55" applyFont="1" applyFill="1" applyBorder="1" applyAlignment="1" applyProtection="1">
      <alignment horizontal="left" wrapText="1"/>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166" fontId="38" fillId="0" borderId="12" xfId="0" applyNumberFormat="1" applyFont="1" applyFill="1" applyBorder="1" applyAlignment="1" applyProtection="1">
      <alignment horizontal="center" vertical="center" wrapText="1"/>
    </xf>
    <xf numFmtId="166" fontId="30" fillId="0" borderId="22" xfId="0" applyNumberFormat="1" applyFont="1" applyFill="1" applyBorder="1" applyAlignment="1" applyProtection="1">
      <alignment horizontal="center" vertical="center" wrapText="1"/>
    </xf>
    <xf numFmtId="166" fontId="30" fillId="0" borderId="20" xfId="0" applyNumberFormat="1" applyFont="1" applyFill="1" applyBorder="1" applyAlignment="1" applyProtection="1">
      <alignment horizontal="center" vertical="center" wrapText="1"/>
    </xf>
    <xf numFmtId="166"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22" xfId="46" applyFont="1" applyFill="1" applyBorder="1" applyAlignment="1" applyProtection="1">
      <alignment horizontal="center" vertical="center" wrapText="1"/>
      <protection locked="0"/>
    </xf>
    <xf numFmtId="0" fontId="30" fillId="0" borderId="20"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0" fillId="0" borderId="22" xfId="46" applyFont="1" applyFill="1" applyBorder="1" applyAlignment="1" applyProtection="1">
      <alignment horizontal="center" wrapText="1"/>
    </xf>
    <xf numFmtId="0" fontId="30" fillId="0" borderId="20"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6" fillId="0" borderId="23" xfId="46"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5"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4" fontId="30" fillId="0" borderId="1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0" fillId="0" borderId="22" xfId="46" applyFont="1" applyFill="1" applyBorder="1" applyAlignment="1" applyProtection="1">
      <alignment horizontal="left" vertical="top" wrapText="1"/>
      <protection locked="0"/>
    </xf>
    <xf numFmtId="0" fontId="30" fillId="0" borderId="20" xfId="46" applyFont="1" applyFill="1" applyBorder="1" applyAlignment="1" applyProtection="1">
      <alignment horizontal="left" vertical="top" wrapText="1"/>
      <protection locked="0"/>
    </xf>
    <xf numFmtId="0" fontId="30" fillId="0" borderId="23" xfId="46" applyFont="1" applyFill="1" applyBorder="1" applyAlignment="1" applyProtection="1">
      <alignment horizontal="left" vertical="top" wrapText="1"/>
      <protection locked="0"/>
    </xf>
    <xf numFmtId="0" fontId="30" fillId="0" borderId="21" xfId="46" applyFont="1" applyFill="1" applyBorder="1" applyAlignment="1" applyProtection="1">
      <alignment horizontal="center" vertical="center" wrapText="1"/>
    </xf>
    <xf numFmtId="0" fontId="30" fillId="0" borderId="36"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24" xfId="46" applyFont="1" applyFill="1" applyBorder="1" applyAlignment="1" applyProtection="1">
      <alignment horizontal="center" vertical="center" wrapText="1"/>
    </xf>
    <xf numFmtId="0" fontId="30" fillId="0" borderId="17"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xf>
    <xf numFmtId="0" fontId="30" fillId="0" borderId="13" xfId="46" applyFont="1" applyFill="1" applyBorder="1" applyAlignment="1" applyProtection="1">
      <alignment horizontal="justify" vertical="center" wrapText="1"/>
    </xf>
    <xf numFmtId="0" fontId="30" fillId="0" borderId="16"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30" fillId="0" borderId="22"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24" xfId="46" applyFont="1" applyFill="1" applyBorder="1" applyAlignment="1" applyProtection="1">
      <alignment horizontal="justify" vertical="center" wrapText="1"/>
    </xf>
    <xf numFmtId="0" fontId="30" fillId="0" borderId="17" xfId="46" applyFont="1" applyFill="1" applyBorder="1" applyAlignment="1" applyProtection="1">
      <alignment horizontal="justify" vertical="center" wrapText="1"/>
    </xf>
    <xf numFmtId="0" fontId="30" fillId="0" borderId="21"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protection locked="0"/>
    </xf>
    <xf numFmtId="0" fontId="30" fillId="0" borderId="19" xfId="46" applyFont="1" applyFill="1" applyBorder="1" applyAlignment="1" applyProtection="1">
      <alignment horizontal="left" vertical="center"/>
      <protection locked="0"/>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justify" vertical="center" wrapText="1"/>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0" xfId="46" applyFont="1" applyFill="1" applyBorder="1" applyAlignment="1" applyProtection="1">
      <alignment horizontal="left" vertical="center"/>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0" fillId="0" borderId="12" xfId="46" applyFont="1" applyFill="1" applyBorder="1" applyAlignment="1" applyProtection="1">
      <alignment horizontal="left" vertical="center" wrapText="1"/>
    </xf>
    <xf numFmtId="0" fontId="30" fillId="0" borderId="12"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8" fillId="0" borderId="0" xfId="46" applyFont="1" applyAlignment="1">
      <alignment horizontal="center" vertical="top"/>
    </xf>
    <xf numFmtId="49" fontId="30" fillId="0" borderId="0" xfId="46" applyNumberFormat="1" applyFont="1" applyAlignment="1">
      <alignment horizontal="justify" vertical="center" wrapText="1"/>
    </xf>
    <xf numFmtId="49" fontId="30" fillId="0" borderId="0" xfId="46" applyNumberFormat="1" applyFont="1" applyAlignment="1">
      <alignment horizontal="left"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1" fillId="0" borderId="0" xfId="46" applyFont="1" applyAlignment="1">
      <alignment horizontal="center" vertical="top"/>
    </xf>
    <xf numFmtId="0" fontId="72" fillId="0" borderId="0" xfId="46" applyFont="1" applyAlignment="1">
      <alignment horizontal="center" vertical="center"/>
    </xf>
    <xf numFmtId="0" fontId="30" fillId="0" borderId="22" xfId="46" applyFont="1" applyBorder="1" applyProtection="1">
      <protection locked="0"/>
    </xf>
    <xf numFmtId="0" fontId="30" fillId="0" borderId="20" xfId="46" applyFont="1" applyBorder="1" applyProtection="1">
      <protection locked="0"/>
    </xf>
    <xf numFmtId="0" fontId="30" fillId="0" borderId="23" xfId="46" applyFont="1" applyBorder="1" applyProtection="1">
      <protection locked="0"/>
    </xf>
    <xf numFmtId="0" fontId="30" fillId="0" borderId="0" xfId="46" applyFont="1" applyAlignment="1">
      <alignment horizontal="center" vertical="center"/>
    </xf>
    <xf numFmtId="0" fontId="30" fillId="0" borderId="22" xfId="46" applyFont="1" applyBorder="1" applyAlignment="1" applyProtection="1">
      <alignment horizontal="center" vertical="center" wrapText="1"/>
      <protection locked="0"/>
    </xf>
    <xf numFmtId="0" fontId="30" fillId="0" borderId="20" xfId="46" applyFont="1" applyBorder="1" applyAlignment="1" applyProtection="1">
      <alignment horizontal="center" vertical="center" wrapText="1"/>
      <protection locked="0"/>
    </xf>
    <xf numFmtId="0" fontId="30" fillId="0" borderId="23" xfId="46" applyFont="1" applyBorder="1" applyAlignment="1" applyProtection="1">
      <alignment horizontal="center" vertical="center" wrapText="1"/>
      <protection locked="0"/>
    </xf>
    <xf numFmtId="0" fontId="35" fillId="0" borderId="0" xfId="46" applyFont="1" applyAlignment="1">
      <alignment horizontal="center" vertical="center"/>
    </xf>
    <xf numFmtId="49" fontId="30" fillId="0" borderId="12" xfId="46" applyNumberFormat="1" applyFont="1" applyBorder="1" applyAlignment="1">
      <alignment horizontal="justify" vertical="center" wrapText="1"/>
    </xf>
    <xf numFmtId="0" fontId="30" fillId="0" borderId="22" xfId="46" applyFont="1" applyBorder="1" applyAlignment="1">
      <alignment horizontal="center" vertical="center" wrapText="1"/>
    </xf>
    <xf numFmtId="0" fontId="30" fillId="0" borderId="20" xfId="46" applyFont="1" applyBorder="1" applyAlignment="1">
      <alignment horizontal="center" vertical="center" wrapText="1"/>
    </xf>
    <xf numFmtId="0" fontId="30" fillId="0" borderId="23" xfId="46" applyFont="1" applyBorder="1" applyAlignment="1">
      <alignment horizontal="center" vertical="center" wrapText="1"/>
    </xf>
    <xf numFmtId="0" fontId="30" fillId="0" borderId="12" xfId="46" applyFont="1" applyBorder="1" applyAlignment="1" applyProtection="1">
      <alignment horizontal="justify" vertical="center" wrapText="1"/>
      <protection locked="0"/>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38" fillId="0" borderId="0" xfId="46" applyFont="1" applyAlignment="1">
      <alignment horizontal="justify" wrapText="1"/>
    </xf>
    <xf numFmtId="0" fontId="38" fillId="0" borderId="0" xfId="46" applyFont="1" applyAlignment="1">
      <alignment horizontal="justify" vertical="top" wrapText="1"/>
    </xf>
    <xf numFmtId="0" fontId="38" fillId="0" borderId="13" xfId="46" applyFont="1" applyBorder="1" applyAlignment="1">
      <alignment horizontal="center" vertical="top"/>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30" fillId="0" borderId="0" xfId="46" applyFont="1" applyAlignment="1">
      <alignment horizontal="justify" vertical="center" wrapText="1"/>
    </xf>
    <xf numFmtId="0" fontId="30" fillId="0" borderId="0" xfId="46" applyFont="1" applyAlignment="1">
      <alignment horizontal="justify"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0" xfId="46" applyFont="1" applyAlignment="1">
      <alignment horizontal="justify" vertical="center"/>
    </xf>
    <xf numFmtId="0" fontId="30" fillId="24" borderId="0" xfId="46" applyFont="1" applyFill="1" applyAlignment="1">
      <alignment horizontal="justify" vertical="top" wrapText="1"/>
    </xf>
    <xf numFmtId="0" fontId="30" fillId="0" borderId="0" xfId="46" applyFont="1" applyAlignment="1">
      <alignment horizontal="left" vertical="center"/>
    </xf>
    <xf numFmtId="0" fontId="35" fillId="0" borderId="0" xfId="46" applyFont="1" applyAlignment="1">
      <alignment horizontal="justify" wrapText="1"/>
    </xf>
    <xf numFmtId="0" fontId="4" fillId="0" borderId="0" xfId="46" applyAlignment="1">
      <alignment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Alignment="1">
      <alignment horizontal="left" vertical="top" wrapText="1"/>
    </xf>
    <xf numFmtId="0" fontId="73" fillId="0" borderId="0" xfId="46" applyFont="1" applyAlignment="1">
      <alignment horizontal="left"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5" fillId="0" borderId="10" xfId="46"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35" fillId="0" borderId="0" xfId="46" applyFont="1" applyAlignment="1">
      <alignment horizontal="justify" vertical="center" wrapText="1"/>
    </xf>
    <xf numFmtId="0" fontId="5" fillId="0" borderId="0" xfId="46" applyFont="1" applyAlignment="1">
      <alignment horizontal="left" vertical="top" wrapText="1"/>
    </xf>
    <xf numFmtId="0" fontId="91" fillId="0" borderId="0" xfId="46" applyFont="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36" fillId="0" borderId="0" xfId="46" applyFont="1"/>
    <xf numFmtId="0" fontId="38" fillId="0" borderId="13" xfId="46" applyFont="1" applyBorder="1" applyAlignment="1">
      <alignment horizontal="center" vertical="top" wrapText="1"/>
    </xf>
    <xf numFmtId="0" fontId="5" fillId="0" borderId="0" xfId="46" applyFont="1" applyAlignment="1">
      <alignment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0" fillId="0" borderId="0" xfId="0" applyAlignment="1">
      <alignment horizontal="justify" vertical="top" wrapText="1"/>
    </xf>
    <xf numFmtId="0" fontId="33" fillId="0" borderId="0" xfId="46" applyFont="1" applyAlignment="1">
      <alignment horizontal="justify" vertical="top" wrapText="1" readingOrder="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14" xfId="0" applyFont="1" applyFill="1" applyBorder="1" applyAlignment="1" applyProtection="1"/>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ill="1" applyBorder="1" applyAlignment="1" applyProtection="1">
      <alignment horizontal="center"/>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xf numFmtId="0" fontId="69" fillId="0" borderId="10" xfId="48" applyFont="1" applyFill="1" applyBorder="1" applyAlignment="1" applyProtection="1">
      <alignment horizontal="center" vertical="center" wrapText="1"/>
      <protection locked="0"/>
    </xf>
    <xf numFmtId="0" fontId="69" fillId="0" borderId="10" xfId="48" applyFont="1" applyFill="1" applyBorder="1" applyAlignment="1" applyProtection="1">
      <alignment horizontal="left" vertical="top" wrapText="1"/>
      <protection locked="0"/>
    </xf>
    <xf numFmtId="0" fontId="69" fillId="0" borderId="22" xfId="0" applyFont="1" applyFill="1" applyBorder="1" applyAlignment="1" applyProtection="1">
      <alignment horizontal="left" vertical="top" wrapText="1"/>
    </xf>
    <xf numFmtId="0" fontId="66" fillId="0" borderId="17" xfId="0" applyFont="1" applyFill="1" applyBorder="1" applyAlignment="1" applyProtection="1">
      <alignment horizontal="center" vertical="top" wrapText="1"/>
      <protection locked="0"/>
    </xf>
    <xf numFmtId="0" fontId="94" fillId="0" borderId="17" xfId="0" applyFont="1" applyFill="1" applyBorder="1" applyAlignment="1" applyProtection="1">
      <alignment horizontal="center" vertical="top" wrapText="1"/>
      <protection locked="0"/>
    </xf>
    <xf numFmtId="0" fontId="69" fillId="0" borderId="22" xfId="0" applyFont="1" applyFill="1" applyBorder="1" applyAlignment="1" applyProtection="1">
      <alignment horizontal="center"/>
      <protection locked="0"/>
    </xf>
    <xf numFmtId="0" fontId="69" fillId="0" borderId="20" xfId="0" applyFont="1" applyFill="1" applyBorder="1" applyAlignment="1" applyProtection="1">
      <alignment horizontal="center"/>
      <protection locked="0"/>
    </xf>
    <xf numFmtId="0" fontId="69" fillId="0" borderId="23" xfId="0" applyFont="1" applyFill="1" applyBorder="1" applyAlignment="1" applyProtection="1">
      <alignment horizontal="center"/>
      <protection locked="0"/>
    </xf>
    <xf numFmtId="0" fontId="95" fillId="0" borderId="22" xfId="0" applyFont="1" applyFill="1" applyBorder="1" applyAlignment="1" applyProtection="1">
      <alignment horizontal="center" vertical="center" wrapText="1"/>
      <protection locked="0"/>
    </xf>
    <xf numFmtId="0" fontId="95" fillId="0" borderId="20" xfId="0" applyFont="1" applyFill="1" applyBorder="1" applyAlignment="1" applyProtection="1">
      <alignment horizontal="center" vertical="center" wrapText="1"/>
      <protection locked="0"/>
    </xf>
    <xf numFmtId="0" fontId="95" fillId="0" borderId="23" xfId="0" applyFont="1" applyFill="1" applyBorder="1" applyAlignment="1" applyProtection="1">
      <alignment horizontal="center" vertical="center" wrapText="1"/>
      <protection locked="0"/>
    </xf>
    <xf numFmtId="0" fontId="69" fillId="0" borderId="22" xfId="0" applyFont="1" applyFill="1" applyBorder="1" applyAlignment="1" applyProtection="1">
      <alignment horizontal="center" wrapText="1"/>
      <protection locked="0"/>
    </xf>
    <xf numFmtId="0" fontId="69" fillId="0" borderId="20" xfId="0" applyFont="1" applyFill="1" applyBorder="1" applyAlignment="1" applyProtection="1">
      <alignment horizontal="center" wrapText="1"/>
      <protection locked="0"/>
    </xf>
    <xf numFmtId="0" fontId="69" fillId="0" borderId="23" xfId="0" applyFont="1" applyFill="1" applyBorder="1" applyAlignment="1" applyProtection="1">
      <alignment horizontal="center" wrapText="1"/>
      <protection locked="0"/>
    </xf>
    <xf numFmtId="0" fontId="69" fillId="0" borderId="0" xfId="0" applyFont="1" applyFill="1" applyBorder="1" applyAlignment="1" applyProtection="1">
      <alignment wrapText="1"/>
      <protection locked="0"/>
    </xf>
    <xf numFmtId="0" fontId="69" fillId="0" borderId="17" xfId="0" applyFont="1" applyFill="1" applyBorder="1" applyAlignment="1" applyProtection="1">
      <alignment horizontal="center" vertical="center"/>
      <protection locked="0"/>
    </xf>
    <xf numFmtId="0" fontId="69" fillId="0" borderId="0" xfId="0" quotePrefix="1" applyFont="1" applyFill="1" applyBorder="1" applyAlignment="1" applyProtection="1">
      <alignment horizontal="center" vertical="center"/>
    </xf>
    <xf numFmtId="0" fontId="69" fillId="0" borderId="0" xfId="0" applyFont="1" applyFill="1" applyBorder="1" applyProtection="1"/>
    <xf numFmtId="0" fontId="97" fillId="0" borderId="0" xfId="0" applyFont="1" applyFill="1" applyProtection="1">
      <protection locked="0"/>
    </xf>
    <xf numFmtId="0" fontId="97" fillId="0" borderId="10" xfId="0" applyFont="1" applyFill="1" applyBorder="1" applyAlignment="1" applyProtection="1">
      <alignment horizontal="center" wrapText="1"/>
      <protection locked="0"/>
    </xf>
    <xf numFmtId="0" fontId="97" fillId="0" borderId="0" xfId="0" applyFont="1" applyFill="1" applyAlignment="1" applyProtection="1">
      <alignment horizontal="center" wrapText="1"/>
      <protection locked="0"/>
    </xf>
    <xf numFmtId="0" fontId="25" fillId="0" borderId="0" xfId="0" applyFont="1" applyFill="1" applyAlignment="1" applyProtection="1">
      <alignment horizontal="center" wrapText="1"/>
      <protection locked="0"/>
    </xf>
    <xf numFmtId="0" fontId="25" fillId="0" borderId="10" xfId="0" applyFont="1" applyFill="1" applyBorder="1" applyAlignment="1" applyProtection="1">
      <alignment horizontal="center" wrapText="1"/>
      <protection locked="0"/>
    </xf>
    <xf numFmtId="0" fontId="30" fillId="0" borderId="17" xfId="0" applyFont="1" applyFill="1" applyBorder="1" applyAlignment="1" applyProtection="1">
      <alignment horizontal="left" vertical="center" wrapText="1"/>
      <protection locked="0"/>
    </xf>
    <xf numFmtId="0" fontId="97" fillId="0" borderId="0" xfId="0" applyFont="1" applyFill="1" applyProtection="1"/>
    <xf numFmtId="0" fontId="69" fillId="0" borderId="22" xfId="46" applyFont="1" applyFill="1" applyBorder="1" applyAlignment="1" applyProtection="1">
      <alignment horizontal="left" vertical="center" wrapText="1"/>
      <protection locked="0"/>
    </xf>
    <xf numFmtId="0" fontId="69" fillId="0" borderId="20" xfId="46" applyFont="1" applyFill="1" applyBorder="1" applyAlignment="1" applyProtection="1">
      <alignment horizontal="left" vertical="center" wrapText="1"/>
      <protection locked="0"/>
    </xf>
    <xf numFmtId="0" fontId="69" fillId="0" borderId="23" xfId="46" applyFont="1" applyFill="1" applyBorder="1" applyAlignment="1" applyProtection="1">
      <alignment horizontal="left" vertical="center" wrapText="1"/>
      <protection locked="0"/>
    </xf>
    <xf numFmtId="0" fontId="98" fillId="0" borderId="0" xfId="46" applyFont="1" applyFill="1" applyProtection="1">
      <protection locked="0"/>
    </xf>
    <xf numFmtId="4" fontId="36" fillId="0" borderId="17" xfId="46" applyNumberFormat="1" applyFont="1" applyFill="1" applyBorder="1" applyAlignment="1" applyProtection="1">
      <alignment vertical="center" wrapText="1"/>
      <protection locked="0"/>
    </xf>
    <xf numFmtId="4" fontId="36" fillId="0" borderId="22" xfId="46" applyNumberFormat="1" applyFont="1" applyFill="1" applyBorder="1" applyAlignment="1" applyProtection="1">
      <alignment horizontal="center" vertical="center" wrapText="1"/>
      <protection locked="0"/>
    </xf>
    <xf numFmtId="4" fontId="30" fillId="0" borderId="17" xfId="0" applyNumberFormat="1" applyFont="1" applyFill="1" applyBorder="1" applyAlignment="1" applyProtection="1">
      <alignment horizontal="center" vertical="center" wrapText="1"/>
    </xf>
    <xf numFmtId="4" fontId="30" fillId="0" borderId="22" xfId="0" applyNumberFormat="1" applyFont="1" applyFill="1" applyBorder="1" applyAlignment="1" applyProtection="1">
      <alignment horizontal="center" vertical="center" wrapText="1"/>
    </xf>
    <xf numFmtId="9" fontId="69" fillId="0" borderId="0" xfId="54" applyFont="1" applyFill="1" applyBorder="1" applyAlignment="1" applyProtection="1">
      <alignment vertical="center"/>
      <protection locked="0"/>
    </xf>
    <xf numFmtId="165" fontId="69" fillId="0" borderId="0" xfId="0" applyNumberFormat="1" applyFont="1" applyFill="1" applyBorder="1" applyAlignment="1" applyProtection="1">
      <alignment horizontal="center" wrapText="1"/>
      <protection locked="0"/>
    </xf>
    <xf numFmtId="43" fontId="69" fillId="0" borderId="22" xfId="61" applyFont="1" applyFill="1" applyBorder="1" applyAlignment="1" applyProtection="1">
      <alignment horizontal="center" vertical="center" wrapText="1"/>
      <protection locked="0"/>
    </xf>
    <xf numFmtId="43" fontId="69" fillId="0" borderId="20" xfId="61" applyFont="1" applyFill="1" applyBorder="1" applyAlignment="1" applyProtection="1">
      <alignment horizontal="center" vertical="center" wrapText="1"/>
      <protection locked="0"/>
    </xf>
    <xf numFmtId="43" fontId="69" fillId="0" borderId="23" xfId="61" applyFont="1" applyFill="1" applyBorder="1" applyAlignment="1" applyProtection="1">
      <alignment horizontal="center" vertical="center" wrapText="1"/>
      <protection locked="0"/>
    </xf>
    <xf numFmtId="166" fontId="69" fillId="0" borderId="0" xfId="0" applyNumberFormat="1" applyFont="1" applyFill="1" applyBorder="1" applyAlignment="1" applyProtection="1">
      <alignment vertical="center" wrapText="1"/>
    </xf>
    <xf numFmtId="0" fontId="97" fillId="0" borderId="0" xfId="0" applyFont="1" applyFill="1" applyBorder="1" applyAlignment="1" applyProtection="1"/>
    <xf numFmtId="0" fontId="97" fillId="0" borderId="12" xfId="0" applyFont="1" applyFill="1" applyBorder="1" applyProtection="1"/>
    <xf numFmtId="166" fontId="69" fillId="0" borderId="12" xfId="0" applyNumberFormat="1" applyFont="1" applyFill="1" applyBorder="1" applyAlignment="1" applyProtection="1">
      <alignment horizontal="center" vertical="center" wrapText="1"/>
    </xf>
    <xf numFmtId="166" fontId="69" fillId="0" borderId="0" xfId="0" applyNumberFormat="1" applyFont="1" applyFill="1" applyBorder="1" applyAlignment="1" applyProtection="1">
      <alignment horizontal="center" vertical="center" wrapText="1"/>
    </xf>
    <xf numFmtId="0" fontId="97" fillId="0" borderId="0" xfId="0" applyFont="1" applyFill="1" applyBorder="1" applyProtection="1"/>
    <xf numFmtId="0" fontId="69" fillId="0" borderId="17" xfId="0" applyNumberFormat="1" applyFont="1" applyFill="1" applyBorder="1" applyAlignment="1" applyProtection="1">
      <alignment horizontal="center" vertical="center" wrapText="1"/>
      <protection locked="0"/>
    </xf>
    <xf numFmtId="166" fontId="69" fillId="0" borderId="12" xfId="0" applyNumberFormat="1" applyFont="1" applyFill="1" applyBorder="1" applyAlignment="1" applyProtection="1">
      <alignment vertical="center" wrapText="1"/>
    </xf>
    <xf numFmtId="166" fontId="81" fillId="0" borderId="12" xfId="0" applyNumberFormat="1" applyFont="1" applyFill="1" applyBorder="1" applyAlignment="1" applyProtection="1">
      <alignment horizontal="center" vertical="center" wrapText="1"/>
    </xf>
    <xf numFmtId="0" fontId="97" fillId="0" borderId="0" xfId="46" applyFont="1" applyFill="1" applyProtection="1"/>
    <xf numFmtId="0" fontId="69" fillId="0" borderId="22" xfId="46" applyFont="1" applyFill="1" applyBorder="1" applyAlignment="1" applyProtection="1">
      <alignment horizontal="left" vertical="top" wrapText="1"/>
      <protection locked="0"/>
    </xf>
    <xf numFmtId="0" fontId="69" fillId="0" borderId="20" xfId="46" applyFont="1" applyFill="1" applyBorder="1" applyAlignment="1" applyProtection="1">
      <alignment horizontal="left" vertical="top" wrapText="1"/>
      <protection locked="0"/>
    </xf>
    <xf numFmtId="0" fontId="69" fillId="0" borderId="23" xfId="46" applyFont="1" applyFill="1" applyBorder="1" applyAlignment="1" applyProtection="1">
      <alignment horizontal="left" vertical="top" wrapText="1"/>
      <protection locked="0"/>
    </xf>
  </cellXfs>
  <cellStyles count="6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xfId="61" builtinId="3"/>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2 4 2" xfId="60"/>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esnazyk/Desktop/EWELINA%20DELL%20do%202021-02/WDRA&#379;ANIE%202016-2020/KONKURSY/KOLEJNY/18-2022-PORiM/OG&#321;OSZENIE%20O%20NABORZE/ZA&#321;&#260;CZNIKI%20DO%20OG&#321;OSZENIA/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5:AR686"/>
  <sheetViews>
    <sheetView showGridLines="0" view="pageBreakPreview" topLeftCell="A19" zoomScale="120" zoomScaleNormal="100" zoomScaleSheetLayoutView="120" workbookViewId="0">
      <selection activeCell="I21" sqref="I21:U21"/>
    </sheetView>
  </sheetViews>
  <sheetFormatPr defaultColWidth="8.33203125" defaultRowHeight="11.4"/>
  <cols>
    <col min="1" max="1" width="2.33203125" style="223" customWidth="1"/>
    <col min="2" max="2" width="2.6640625" style="223" customWidth="1"/>
    <col min="3" max="3" width="3.33203125" style="223" customWidth="1"/>
    <col min="4" max="9" width="2.6640625" style="223" customWidth="1"/>
    <col min="10" max="10" width="3.33203125" style="223" customWidth="1"/>
    <col min="11" max="11" width="2.6640625" style="223" customWidth="1"/>
    <col min="12" max="12" width="3.33203125" style="223" customWidth="1"/>
    <col min="13" max="19" width="2.6640625" style="223" customWidth="1"/>
    <col min="20" max="20" width="3" style="223" customWidth="1"/>
    <col min="21" max="29" width="2.6640625" style="223" customWidth="1"/>
    <col min="30" max="30" width="3.33203125" style="223" customWidth="1"/>
    <col min="31" max="36" width="2.6640625" style="223" customWidth="1"/>
    <col min="37" max="37" width="3.33203125" style="223" customWidth="1"/>
    <col min="38" max="42" width="8.33203125" style="223"/>
    <col min="43" max="43" width="9.33203125" style="223" customWidth="1"/>
    <col min="44" max="44" width="12" style="223" hidden="1" customWidth="1"/>
    <col min="45" max="16384" width="8.33203125" style="223"/>
  </cols>
  <sheetData>
    <row r="5" spans="1:37" ht="12" customHeight="1">
      <c r="A5" s="911" t="s">
        <v>452</v>
      </c>
      <c r="B5" s="912"/>
      <c r="C5" s="912"/>
      <c r="D5" s="912"/>
      <c r="E5" s="912"/>
      <c r="F5" s="912"/>
      <c r="G5" s="912"/>
      <c r="H5" s="912"/>
      <c r="I5" s="912"/>
      <c r="J5" s="912"/>
      <c r="K5" s="912"/>
      <c r="L5" s="912"/>
      <c r="M5" s="912"/>
      <c r="N5" s="912"/>
      <c r="O5" s="912"/>
      <c r="P5" s="912"/>
      <c r="Q5" s="912"/>
      <c r="R5" s="912"/>
      <c r="S5" s="912"/>
      <c r="T5" s="912"/>
      <c r="U5" s="912"/>
      <c r="V5" s="912"/>
      <c r="W5" s="912"/>
      <c r="X5" s="912"/>
      <c r="Y5" s="913"/>
      <c r="Z5" s="675"/>
      <c r="AA5" s="676"/>
      <c r="AB5" s="676"/>
      <c r="AC5" s="676"/>
      <c r="AD5" s="676"/>
      <c r="AE5" s="676"/>
      <c r="AF5" s="676"/>
      <c r="AG5" s="676"/>
      <c r="AH5" s="676"/>
      <c r="AI5" s="676"/>
      <c r="AJ5" s="677"/>
      <c r="AK5" s="678"/>
    </row>
    <row r="6" spans="1:37" ht="15.75" customHeight="1">
      <c r="A6" s="914"/>
      <c r="B6" s="915"/>
      <c r="C6" s="915"/>
      <c r="D6" s="915"/>
      <c r="E6" s="915"/>
      <c r="F6" s="915"/>
      <c r="G6" s="915"/>
      <c r="H6" s="915"/>
      <c r="I6" s="915"/>
      <c r="J6" s="915"/>
      <c r="K6" s="915"/>
      <c r="L6" s="915"/>
      <c r="M6" s="915"/>
      <c r="N6" s="915"/>
      <c r="O6" s="915"/>
      <c r="P6" s="915"/>
      <c r="Q6" s="915"/>
      <c r="R6" s="915"/>
      <c r="S6" s="915"/>
      <c r="T6" s="915"/>
      <c r="U6" s="915"/>
      <c r="V6" s="915"/>
      <c r="W6" s="915"/>
      <c r="X6" s="915"/>
      <c r="Y6" s="916"/>
      <c r="Z6" s="18"/>
      <c r="AA6" s="878" t="s">
        <v>71</v>
      </c>
      <c r="AB6" s="878"/>
      <c r="AC6" s="878"/>
      <c r="AD6" s="878"/>
      <c r="AE6" s="879" t="s">
        <v>280</v>
      </c>
      <c r="AF6" s="880"/>
      <c r="AG6" s="880"/>
      <c r="AH6" s="880"/>
      <c r="AI6" s="880"/>
      <c r="AJ6" s="881"/>
      <c r="AK6" s="19"/>
    </row>
    <row r="7" spans="1:37" ht="15.75" customHeight="1">
      <c r="A7" s="917"/>
      <c r="B7" s="915"/>
      <c r="C7" s="915"/>
      <c r="D7" s="915"/>
      <c r="E7" s="915"/>
      <c r="F7" s="915"/>
      <c r="G7" s="915"/>
      <c r="H7" s="915"/>
      <c r="I7" s="915"/>
      <c r="J7" s="915"/>
      <c r="K7" s="915"/>
      <c r="L7" s="915"/>
      <c r="M7" s="915"/>
      <c r="N7" s="915"/>
      <c r="O7" s="915"/>
      <c r="P7" s="915"/>
      <c r="Q7" s="915"/>
      <c r="R7" s="915"/>
      <c r="S7" s="915"/>
      <c r="T7" s="915"/>
      <c r="U7" s="915"/>
      <c r="V7" s="915"/>
      <c r="W7" s="915"/>
      <c r="X7" s="915"/>
      <c r="Y7" s="916"/>
      <c r="Z7" s="252"/>
      <c r="AA7" s="886"/>
      <c r="AB7" s="886"/>
      <c r="AC7" s="886"/>
      <c r="AD7" s="886"/>
      <c r="AE7" s="886"/>
      <c r="AF7" s="886"/>
      <c r="AG7" s="886"/>
      <c r="AH7" s="886"/>
      <c r="AI7" s="886"/>
      <c r="AJ7" s="886"/>
      <c r="AK7" s="217"/>
    </row>
    <row r="8" spans="1:37" ht="15.75" customHeight="1">
      <c r="A8" s="917"/>
      <c r="B8" s="915"/>
      <c r="C8" s="915"/>
      <c r="D8" s="915"/>
      <c r="E8" s="915"/>
      <c r="F8" s="915"/>
      <c r="G8" s="915"/>
      <c r="H8" s="915"/>
      <c r="I8" s="915"/>
      <c r="J8" s="915"/>
      <c r="K8" s="915"/>
      <c r="L8" s="915"/>
      <c r="M8" s="915"/>
      <c r="N8" s="915"/>
      <c r="O8" s="915"/>
      <c r="P8" s="915"/>
      <c r="Q8" s="915"/>
      <c r="R8" s="915"/>
      <c r="S8" s="915"/>
      <c r="T8" s="915"/>
      <c r="U8" s="915"/>
      <c r="V8" s="915"/>
      <c r="W8" s="915"/>
      <c r="X8" s="915"/>
      <c r="Y8" s="916"/>
      <c r="Z8" s="252"/>
      <c r="AA8" s="882" t="s">
        <v>282</v>
      </c>
      <c r="AB8" s="882"/>
      <c r="AC8" s="882"/>
      <c r="AD8" s="882"/>
      <c r="AE8" s="882"/>
      <c r="AF8" s="882"/>
      <c r="AG8" s="882"/>
      <c r="AH8" s="882"/>
      <c r="AI8" s="882"/>
      <c r="AJ8" s="882"/>
      <c r="AK8" s="254"/>
    </row>
    <row r="9" spans="1:37" ht="15.75" customHeight="1">
      <c r="A9" s="917"/>
      <c r="B9" s="915"/>
      <c r="C9" s="915"/>
      <c r="D9" s="915"/>
      <c r="E9" s="915"/>
      <c r="F9" s="915"/>
      <c r="G9" s="915"/>
      <c r="H9" s="915"/>
      <c r="I9" s="915"/>
      <c r="J9" s="915"/>
      <c r="K9" s="915"/>
      <c r="L9" s="915"/>
      <c r="M9" s="915"/>
      <c r="N9" s="915"/>
      <c r="O9" s="915"/>
      <c r="P9" s="915"/>
      <c r="Q9" s="915"/>
      <c r="R9" s="915"/>
      <c r="S9" s="915"/>
      <c r="T9" s="915"/>
      <c r="U9" s="915"/>
      <c r="V9" s="915"/>
      <c r="W9" s="915"/>
      <c r="X9" s="915"/>
      <c r="Y9" s="916"/>
      <c r="Z9" s="252"/>
      <c r="AA9" s="882"/>
      <c r="AB9" s="882"/>
      <c r="AC9" s="882"/>
      <c r="AD9" s="882"/>
      <c r="AE9" s="882"/>
      <c r="AF9" s="882"/>
      <c r="AG9" s="882"/>
      <c r="AH9" s="882"/>
      <c r="AI9" s="882"/>
      <c r="AJ9" s="882"/>
      <c r="AK9" s="254"/>
    </row>
    <row r="10" spans="1:37" s="218" customFormat="1" ht="19.5" customHeight="1">
      <c r="A10" s="917"/>
      <c r="B10" s="915"/>
      <c r="C10" s="915"/>
      <c r="D10" s="915"/>
      <c r="E10" s="915"/>
      <c r="F10" s="915"/>
      <c r="G10" s="915"/>
      <c r="H10" s="915"/>
      <c r="I10" s="915"/>
      <c r="J10" s="915"/>
      <c r="K10" s="915"/>
      <c r="L10" s="915"/>
      <c r="M10" s="915"/>
      <c r="N10" s="915"/>
      <c r="O10" s="915"/>
      <c r="P10" s="915"/>
      <c r="Q10" s="915"/>
      <c r="R10" s="915"/>
      <c r="S10" s="915"/>
      <c r="T10" s="915"/>
      <c r="U10" s="915"/>
      <c r="V10" s="915"/>
      <c r="W10" s="915"/>
      <c r="X10" s="915"/>
      <c r="Y10" s="916"/>
      <c r="Z10" s="619"/>
      <c r="AA10" s="882"/>
      <c r="AB10" s="882"/>
      <c r="AC10" s="882"/>
      <c r="AD10" s="882"/>
      <c r="AE10" s="882"/>
      <c r="AF10" s="882"/>
      <c r="AG10" s="882"/>
      <c r="AH10" s="882"/>
      <c r="AI10" s="882"/>
      <c r="AJ10" s="882"/>
      <c r="AK10" s="615"/>
    </row>
    <row r="11" spans="1:37" s="218" customFormat="1" ht="9.75" customHeight="1">
      <c r="A11" s="917"/>
      <c r="B11" s="915"/>
      <c r="C11" s="915"/>
      <c r="D11" s="915"/>
      <c r="E11" s="915"/>
      <c r="F11" s="915"/>
      <c r="G11" s="915"/>
      <c r="H11" s="915"/>
      <c r="I11" s="915"/>
      <c r="J11" s="915"/>
      <c r="K11" s="915"/>
      <c r="L11" s="915"/>
      <c r="M11" s="915"/>
      <c r="N11" s="915"/>
      <c r="O11" s="915"/>
      <c r="P11" s="915"/>
      <c r="Q11" s="915"/>
      <c r="R11" s="915"/>
      <c r="S11" s="915"/>
      <c r="T11" s="915"/>
      <c r="U11" s="915"/>
      <c r="V11" s="915"/>
      <c r="W11" s="915"/>
      <c r="X11" s="915"/>
      <c r="Y11" s="916"/>
      <c r="Z11" s="619"/>
      <c r="AA11" s="893" t="s">
        <v>343</v>
      </c>
      <c r="AB11" s="893"/>
      <c r="AC11" s="893"/>
      <c r="AD11" s="893"/>
      <c r="AE11" s="893"/>
      <c r="AF11" s="893"/>
      <c r="AG11" s="893"/>
      <c r="AH11" s="893"/>
      <c r="AI11" s="22"/>
      <c r="AJ11" s="22"/>
      <c r="AK11" s="615"/>
    </row>
    <row r="12" spans="1:37" s="218" customFormat="1" ht="20.25" customHeight="1">
      <c r="A12" s="917"/>
      <c r="B12" s="915"/>
      <c r="C12" s="915"/>
      <c r="D12" s="915"/>
      <c r="E12" s="915"/>
      <c r="F12" s="915"/>
      <c r="G12" s="915"/>
      <c r="H12" s="915"/>
      <c r="I12" s="915"/>
      <c r="J12" s="915"/>
      <c r="K12" s="915"/>
      <c r="L12" s="915"/>
      <c r="M12" s="915"/>
      <c r="N12" s="915"/>
      <c r="O12" s="915"/>
      <c r="P12" s="915"/>
      <c r="Q12" s="915"/>
      <c r="R12" s="915"/>
      <c r="S12" s="915"/>
      <c r="T12" s="915"/>
      <c r="U12" s="915"/>
      <c r="V12" s="915"/>
      <c r="W12" s="915"/>
      <c r="X12" s="915"/>
      <c r="Y12" s="916"/>
      <c r="Z12" s="431"/>
      <c r="AA12" s="893"/>
      <c r="AB12" s="893"/>
      <c r="AC12" s="893"/>
      <c r="AD12" s="893"/>
      <c r="AE12" s="893"/>
      <c r="AF12" s="893"/>
      <c r="AG12" s="893"/>
      <c r="AH12" s="893"/>
      <c r="AI12" s="896"/>
      <c r="AJ12" s="897"/>
      <c r="AK12" s="23"/>
    </row>
    <row r="13" spans="1:37" s="218" customFormat="1" ht="4.5" customHeight="1">
      <c r="A13" s="25"/>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6"/>
      <c r="AA13" s="27"/>
      <c r="AB13" s="27"/>
      <c r="AC13" s="27"/>
      <c r="AD13" s="27"/>
      <c r="AE13" s="27"/>
      <c r="AF13" s="27"/>
      <c r="AG13" s="27"/>
      <c r="AH13" s="27"/>
      <c r="AI13" s="27"/>
      <c r="AJ13" s="27"/>
      <c r="AK13" s="28"/>
    </row>
    <row r="14" spans="1:37" s="218" customFormat="1" ht="15.75" customHeight="1">
      <c r="A14" s="29"/>
      <c r="B14" s="856" t="s">
        <v>148</v>
      </c>
      <c r="C14" s="856"/>
      <c r="D14" s="856"/>
      <c r="E14" s="856"/>
      <c r="F14" s="856"/>
      <c r="G14" s="856"/>
      <c r="H14" s="856"/>
      <c r="I14" s="856"/>
      <c r="J14" s="856"/>
      <c r="K14" s="856"/>
      <c r="L14" s="856"/>
      <c r="M14" s="856"/>
      <c r="N14" s="856"/>
      <c r="O14" s="856"/>
      <c r="P14" s="856"/>
      <c r="Q14" s="856"/>
      <c r="R14" s="856"/>
      <c r="S14" s="856"/>
      <c r="T14" s="856"/>
      <c r="U14" s="856"/>
      <c r="V14" s="856"/>
      <c r="W14" s="856"/>
      <c r="X14" s="856"/>
      <c r="Y14" s="32"/>
      <c r="Z14" s="33"/>
      <c r="AA14" s="30"/>
      <c r="AB14" s="30"/>
      <c r="AC14" s="31" t="s">
        <v>138</v>
      </c>
      <c r="AD14" s="30"/>
      <c r="AE14" s="30"/>
      <c r="AF14" s="31" t="s">
        <v>138</v>
      </c>
      <c r="AG14" s="191">
        <v>2</v>
      </c>
      <c r="AH14" s="191">
        <v>0</v>
      </c>
      <c r="AI14" s="30"/>
      <c r="AJ14" s="30"/>
      <c r="AK14" s="34"/>
    </row>
    <row r="15" spans="1:37" ht="22.5" customHeight="1">
      <c r="A15" s="891" t="s">
        <v>147</v>
      </c>
      <c r="B15" s="887"/>
      <c r="C15" s="887"/>
      <c r="D15" s="887"/>
      <c r="E15" s="887"/>
      <c r="F15" s="887"/>
      <c r="G15" s="887"/>
      <c r="H15" s="887"/>
      <c r="I15" s="887"/>
      <c r="J15" s="887"/>
      <c r="K15" s="887"/>
      <c r="L15" s="887"/>
      <c r="M15" s="887"/>
      <c r="N15" s="887"/>
      <c r="O15" s="887"/>
      <c r="P15" s="887"/>
      <c r="Q15" s="887"/>
      <c r="R15" s="887"/>
      <c r="S15" s="887"/>
      <c r="T15" s="887"/>
      <c r="U15" s="887"/>
      <c r="V15" s="887"/>
      <c r="W15" s="887"/>
      <c r="X15" s="887"/>
      <c r="Y15" s="892"/>
      <c r="Z15" s="33"/>
      <c r="AA15" s="887" t="s">
        <v>393</v>
      </c>
      <c r="AB15" s="887"/>
      <c r="AC15" s="887"/>
      <c r="AD15" s="887"/>
      <c r="AE15" s="887"/>
      <c r="AF15" s="887"/>
      <c r="AG15" s="887"/>
      <c r="AH15" s="887"/>
      <c r="AI15" s="887"/>
      <c r="AJ15" s="887"/>
      <c r="AK15" s="34"/>
    </row>
    <row r="16" spans="1:37">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83" t="s">
        <v>284</v>
      </c>
      <c r="B17" s="884"/>
      <c r="C17" s="884"/>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5"/>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13"/>
      <c r="AA18" s="38"/>
      <c r="AB18" s="38"/>
      <c r="AC18" s="38"/>
      <c r="AD18" s="38"/>
      <c r="AE18" s="38"/>
      <c r="AF18" s="38"/>
      <c r="AG18" s="38"/>
      <c r="AH18" s="38"/>
      <c r="AI18" s="38"/>
      <c r="AJ18" s="38"/>
      <c r="AK18" s="39"/>
    </row>
    <row r="19" spans="1:37" s="219" customFormat="1" ht="15" customHeight="1">
      <c r="A19" s="888" t="s">
        <v>469</v>
      </c>
      <c r="B19" s="889"/>
      <c r="C19" s="889"/>
      <c r="D19" s="889"/>
      <c r="E19" s="889"/>
      <c r="F19" s="889"/>
      <c r="G19" s="889"/>
      <c r="H19" s="889"/>
      <c r="I19" s="889"/>
      <c r="J19" s="889"/>
      <c r="K19" s="889"/>
      <c r="L19" s="889"/>
      <c r="M19" s="889"/>
      <c r="N19" s="889"/>
      <c r="O19" s="889"/>
      <c r="P19" s="889"/>
      <c r="Q19" s="889"/>
      <c r="R19" s="889"/>
      <c r="S19" s="889"/>
      <c r="T19" s="889"/>
      <c r="U19" s="889"/>
      <c r="V19" s="889"/>
      <c r="W19" s="889"/>
      <c r="X19" s="889"/>
      <c r="Y19" s="889"/>
      <c r="Z19" s="889"/>
      <c r="AA19" s="889"/>
      <c r="AB19" s="889"/>
      <c r="AC19" s="889"/>
      <c r="AD19" s="889"/>
      <c r="AE19" s="889"/>
      <c r="AF19" s="889"/>
      <c r="AG19" s="889"/>
      <c r="AH19" s="889"/>
      <c r="AI19" s="889"/>
      <c r="AJ19" s="889"/>
      <c r="AK19" s="890"/>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18"/>
      <c r="C21" s="618"/>
      <c r="D21" s="618"/>
      <c r="E21" s="618"/>
      <c r="F21" s="618"/>
      <c r="G21" s="618"/>
      <c r="H21" s="618"/>
      <c r="I21" s="894" t="s">
        <v>648</v>
      </c>
      <c r="J21" s="894"/>
      <c r="K21" s="894"/>
      <c r="L21" s="894"/>
      <c r="M21" s="894"/>
      <c r="N21" s="894"/>
      <c r="O21" s="894"/>
      <c r="P21" s="894"/>
      <c r="Q21" s="894"/>
      <c r="R21" s="894"/>
      <c r="S21" s="894"/>
      <c r="T21" s="894"/>
      <c r="U21" s="894"/>
      <c r="V21" s="618"/>
      <c r="W21" s="618"/>
      <c r="X21" s="618"/>
      <c r="Y21" s="618"/>
      <c r="Z21" s="908"/>
      <c r="AA21" s="909"/>
      <c r="AB21" s="909"/>
      <c r="AC21" s="909"/>
      <c r="AD21" s="909"/>
      <c r="AE21" s="909"/>
      <c r="AF21" s="909"/>
      <c r="AG21" s="909"/>
      <c r="AH21" s="909"/>
      <c r="AI21" s="909"/>
      <c r="AJ21" s="909"/>
      <c r="AK21" s="250"/>
    </row>
    <row r="22" spans="1:37" ht="9.75" customHeight="1">
      <c r="A22" s="20"/>
      <c r="B22" s="910" t="s">
        <v>120</v>
      </c>
      <c r="C22" s="910"/>
      <c r="D22" s="910"/>
      <c r="E22" s="910"/>
      <c r="F22" s="910"/>
      <c r="G22" s="910"/>
      <c r="H22" s="910"/>
      <c r="I22" s="910"/>
      <c r="J22" s="910"/>
      <c r="K22" s="910"/>
      <c r="L22" s="910"/>
      <c r="M22" s="910"/>
      <c r="N22" s="910"/>
      <c r="O22" s="910"/>
      <c r="P22" s="910"/>
      <c r="Q22" s="910"/>
      <c r="R22" s="910"/>
      <c r="S22" s="910"/>
      <c r="T22" s="910"/>
      <c r="U22" s="910"/>
      <c r="V22" s="910"/>
      <c r="W22" s="910"/>
      <c r="X22" s="910"/>
      <c r="Y22" s="45"/>
      <c r="Z22" s="248"/>
      <c r="AA22" s="882" t="s">
        <v>283</v>
      </c>
      <c r="AB22" s="882"/>
      <c r="AC22" s="882"/>
      <c r="AD22" s="882"/>
      <c r="AE22" s="882"/>
      <c r="AF22" s="882"/>
      <c r="AG22" s="882"/>
      <c r="AH22" s="882"/>
      <c r="AI22" s="882"/>
      <c r="AJ22" s="882"/>
      <c r="AK22" s="250"/>
    </row>
    <row r="23" spans="1:37" ht="20.25" customHeight="1">
      <c r="A23" s="46"/>
      <c r="B23" s="895" t="s">
        <v>125</v>
      </c>
      <c r="C23" s="895"/>
      <c r="D23" s="895"/>
      <c r="E23" s="895"/>
      <c r="F23" s="895"/>
      <c r="G23" s="895"/>
      <c r="H23" s="895"/>
      <c r="I23" s="895"/>
      <c r="J23" s="895"/>
      <c r="K23" s="47"/>
      <c r="L23" s="47"/>
      <c r="M23" s="900"/>
      <c r="N23" s="900"/>
      <c r="O23" s="47"/>
      <c r="P23" s="47"/>
      <c r="Q23" s="614"/>
      <c r="R23" s="47"/>
      <c r="S23" s="47"/>
      <c r="T23" s="614"/>
      <c r="U23" s="47"/>
      <c r="V23" s="47"/>
      <c r="W23" s="47"/>
      <c r="X23" s="47"/>
      <c r="Y23" s="219"/>
      <c r="Z23" s="48"/>
      <c r="AA23" s="882"/>
      <c r="AB23" s="882"/>
      <c r="AC23" s="882"/>
      <c r="AD23" s="882"/>
      <c r="AE23" s="882"/>
      <c r="AF23" s="882"/>
      <c r="AG23" s="882"/>
      <c r="AH23" s="882"/>
      <c r="AI23" s="882"/>
      <c r="AJ23" s="882"/>
      <c r="AK23" s="250"/>
    </row>
    <row r="24" spans="1:37" ht="2.25" customHeight="1">
      <c r="A24" s="20"/>
      <c r="B24" s="49"/>
      <c r="C24" s="49"/>
      <c r="D24" s="49"/>
      <c r="E24" s="49"/>
      <c r="F24" s="50"/>
      <c r="G24" s="50"/>
      <c r="H24" s="50"/>
      <c r="I24" s="50"/>
      <c r="J24" s="50"/>
      <c r="K24" s="249"/>
      <c r="L24" s="249"/>
      <c r="M24" s="249"/>
      <c r="N24" s="249"/>
      <c r="O24" s="249"/>
      <c r="P24" s="249"/>
      <c r="Q24" s="249"/>
      <c r="R24" s="909"/>
      <c r="S24" s="909"/>
      <c r="T24" s="909"/>
      <c r="U24" s="909"/>
      <c r="V24" s="909"/>
      <c r="W24" s="909"/>
      <c r="X24" s="618"/>
      <c r="Y24" s="618"/>
      <c r="Z24" s="248"/>
      <c r="AA24" s="882"/>
      <c r="AB24" s="882"/>
      <c r="AC24" s="882"/>
      <c r="AD24" s="882"/>
      <c r="AE24" s="882"/>
      <c r="AF24" s="882"/>
      <c r="AG24" s="882"/>
      <c r="AH24" s="882"/>
      <c r="AI24" s="882"/>
      <c r="AJ24" s="882"/>
      <c r="AK24" s="250"/>
    </row>
    <row r="25" spans="1:37" ht="19.95" customHeight="1">
      <c r="A25" s="20"/>
      <c r="B25" s="432">
        <v>0</v>
      </c>
      <c r="C25" s="432">
        <v>6</v>
      </c>
      <c r="D25" s="432">
        <v>2</v>
      </c>
      <c r="E25" s="432">
        <v>9</v>
      </c>
      <c r="F25" s="432">
        <v>7</v>
      </c>
      <c r="G25" s="432">
        <v>2</v>
      </c>
      <c r="H25" s="432">
        <v>7</v>
      </c>
      <c r="I25" s="432">
        <v>6</v>
      </c>
      <c r="J25" s="432">
        <v>1</v>
      </c>
      <c r="K25" s="618"/>
      <c r="L25" s="618"/>
      <c r="M25" s="618"/>
      <c r="N25" s="618"/>
      <c r="O25" s="618"/>
      <c r="P25" s="618"/>
      <c r="Q25" s="618"/>
      <c r="R25" s="618"/>
      <c r="S25" s="618"/>
      <c r="T25" s="618"/>
      <c r="U25" s="618"/>
      <c r="V25" s="618"/>
      <c r="W25" s="618"/>
      <c r="X25" s="618"/>
      <c r="Y25" s="618"/>
      <c r="Z25" s="248"/>
      <c r="AA25" s="249"/>
      <c r="AB25" s="249"/>
      <c r="AC25" s="249"/>
      <c r="AD25" s="249"/>
      <c r="AE25" s="249"/>
      <c r="AF25" s="249"/>
      <c r="AG25" s="249"/>
      <c r="AH25" s="249"/>
      <c r="AI25" s="249"/>
      <c r="AJ25" s="249"/>
      <c r="AK25" s="250"/>
    </row>
    <row r="26" spans="1:37" s="276" customFormat="1" ht="3.75" customHeight="1">
      <c r="A26" s="51"/>
      <c r="B26" s="846"/>
      <c r="C26" s="846"/>
      <c r="D26" s="846"/>
      <c r="E26" s="846"/>
      <c r="F26" s="846"/>
      <c r="G26" s="846"/>
      <c r="H26" s="846"/>
      <c r="I26" s="846"/>
      <c r="J26" s="47"/>
      <c r="K26" s="47"/>
      <c r="L26" s="47"/>
      <c r="M26" s="47"/>
      <c r="N26" s="47"/>
      <c r="O26" s="47"/>
      <c r="P26" s="47"/>
      <c r="Q26" s="47"/>
      <c r="R26" s="52"/>
      <c r="S26" s="52"/>
      <c r="T26" s="52"/>
      <c r="U26" s="52"/>
      <c r="V26" s="52"/>
      <c r="W26" s="52"/>
      <c r="X26" s="52"/>
      <c r="Y26" s="52"/>
      <c r="Z26" s="53"/>
      <c r="AA26" s="901" t="s">
        <v>149</v>
      </c>
      <c r="AB26" s="901"/>
      <c r="AC26" s="901"/>
      <c r="AD26" s="901"/>
      <c r="AE26" s="901"/>
      <c r="AF26" s="901"/>
      <c r="AG26" s="901"/>
      <c r="AH26" s="901"/>
      <c r="AI26" s="52"/>
      <c r="AJ26" s="52"/>
      <c r="AK26" s="54"/>
    </row>
    <row r="27" spans="1:37" s="218" customFormat="1" ht="19.95" customHeight="1">
      <c r="A27" s="25"/>
      <c r="B27" s="867" t="s">
        <v>90</v>
      </c>
      <c r="C27" s="868"/>
      <c r="D27" s="868"/>
      <c r="E27" s="868"/>
      <c r="F27" s="868"/>
      <c r="G27" s="868"/>
      <c r="H27" s="868"/>
      <c r="I27" s="868"/>
      <c r="J27" s="868"/>
      <c r="K27" s="868"/>
      <c r="L27" s="868"/>
      <c r="M27" s="868"/>
      <c r="N27" s="868"/>
      <c r="O27" s="868"/>
      <c r="P27" s="868"/>
      <c r="Q27" s="868"/>
      <c r="R27" s="868"/>
      <c r="S27" s="868"/>
      <c r="T27" s="868"/>
      <c r="U27" s="868"/>
      <c r="V27" s="868"/>
      <c r="W27" s="868"/>
      <c r="X27" s="869"/>
      <c r="Y27" s="253"/>
      <c r="Z27" s="33"/>
      <c r="AA27" s="901"/>
      <c r="AB27" s="901"/>
      <c r="AC27" s="901"/>
      <c r="AD27" s="901"/>
      <c r="AE27" s="901"/>
      <c r="AF27" s="901"/>
      <c r="AG27" s="901"/>
      <c r="AH27" s="901"/>
      <c r="AI27" s="896"/>
      <c r="AJ27" s="897"/>
      <c r="AK27" s="23"/>
    </row>
    <row r="28" spans="1:37" s="218" customFormat="1" ht="6" customHeight="1">
      <c r="A28" s="25"/>
      <c r="B28" s="902" t="s">
        <v>644</v>
      </c>
      <c r="C28" s="903"/>
      <c r="D28" s="903"/>
      <c r="E28" s="903"/>
      <c r="F28" s="903"/>
      <c r="G28" s="903"/>
      <c r="H28" s="903"/>
      <c r="I28" s="903"/>
      <c r="J28" s="903"/>
      <c r="K28" s="903"/>
      <c r="L28" s="903"/>
      <c r="M28" s="903"/>
      <c r="N28" s="903"/>
      <c r="O28" s="903"/>
      <c r="P28" s="903"/>
      <c r="Q28" s="903"/>
      <c r="R28" s="903"/>
      <c r="S28" s="903"/>
      <c r="T28" s="903"/>
      <c r="U28" s="903"/>
      <c r="V28" s="903"/>
      <c r="W28" s="903"/>
      <c r="X28" s="904"/>
      <c r="Y28" s="253"/>
      <c r="Z28" s="55"/>
      <c r="AA28" s="901"/>
      <c r="AB28" s="901"/>
      <c r="AC28" s="901"/>
      <c r="AD28" s="901"/>
      <c r="AE28" s="901"/>
      <c r="AF28" s="901"/>
      <c r="AG28" s="901"/>
      <c r="AH28" s="901"/>
      <c r="AI28" s="24"/>
      <c r="AJ28" s="24"/>
      <c r="AK28" s="23"/>
    </row>
    <row r="29" spans="1:37" ht="19.95" customHeight="1">
      <c r="A29" s="20"/>
      <c r="B29" s="902"/>
      <c r="C29" s="903"/>
      <c r="D29" s="903"/>
      <c r="E29" s="903"/>
      <c r="F29" s="903"/>
      <c r="G29" s="903"/>
      <c r="H29" s="903"/>
      <c r="I29" s="903"/>
      <c r="J29" s="903"/>
      <c r="K29" s="903"/>
      <c r="L29" s="903"/>
      <c r="M29" s="903"/>
      <c r="N29" s="903"/>
      <c r="O29" s="903"/>
      <c r="P29" s="903"/>
      <c r="Q29" s="903"/>
      <c r="R29" s="903"/>
      <c r="S29" s="903"/>
      <c r="T29" s="903"/>
      <c r="U29" s="903"/>
      <c r="V29" s="903"/>
      <c r="W29" s="903"/>
      <c r="X29" s="904"/>
      <c r="Y29" s="249"/>
      <c r="Z29" s="55"/>
      <c r="AA29" s="30"/>
      <c r="AB29" s="30"/>
      <c r="AC29" s="31" t="s">
        <v>138</v>
      </c>
      <c r="AD29" s="30"/>
      <c r="AE29" s="30"/>
      <c r="AF29" s="31" t="s">
        <v>138</v>
      </c>
      <c r="AG29" s="191">
        <v>2</v>
      </c>
      <c r="AH29" s="191">
        <v>0</v>
      </c>
      <c r="AI29" s="30"/>
      <c r="AJ29" s="30"/>
      <c r="AK29" s="250"/>
    </row>
    <row r="30" spans="1:37" ht="17.25" customHeight="1">
      <c r="A30" s="20"/>
      <c r="B30" s="905"/>
      <c r="C30" s="906"/>
      <c r="D30" s="906"/>
      <c r="E30" s="906"/>
      <c r="F30" s="906"/>
      <c r="G30" s="906"/>
      <c r="H30" s="906"/>
      <c r="I30" s="906"/>
      <c r="J30" s="906"/>
      <c r="K30" s="906"/>
      <c r="L30" s="906"/>
      <c r="M30" s="906"/>
      <c r="N30" s="906"/>
      <c r="O30" s="906"/>
      <c r="P30" s="906"/>
      <c r="Q30" s="906"/>
      <c r="R30" s="906"/>
      <c r="S30" s="906"/>
      <c r="T30" s="906"/>
      <c r="U30" s="906"/>
      <c r="V30" s="906"/>
      <c r="W30" s="906"/>
      <c r="X30" s="907"/>
      <c r="Y30" s="249"/>
      <c r="Z30" s="248"/>
      <c r="AA30" s="877" t="s">
        <v>136</v>
      </c>
      <c r="AB30" s="877"/>
      <c r="AC30" s="873"/>
      <c r="AD30" s="877"/>
      <c r="AE30" s="877"/>
      <c r="AF30" s="873"/>
      <c r="AG30" s="877"/>
      <c r="AH30" s="877"/>
      <c r="AI30" s="877"/>
      <c r="AJ30" s="877"/>
      <c r="AK30" s="250"/>
    </row>
    <row r="31" spans="1:37" ht="2.25" customHeight="1">
      <c r="A31" s="20"/>
      <c r="B31" s="249"/>
      <c r="C31" s="249"/>
      <c r="D31" s="249"/>
      <c r="E31" s="249"/>
      <c r="F31" s="249"/>
      <c r="G31" s="249"/>
      <c r="H31" s="249"/>
      <c r="I31" s="57"/>
      <c r="J31" s="57"/>
      <c r="K31" s="57"/>
      <c r="L31" s="57"/>
      <c r="M31" s="57"/>
      <c r="N31" s="57"/>
      <c r="O31" s="57"/>
      <c r="P31" s="57"/>
      <c r="Q31" s="57"/>
      <c r="R31" s="57"/>
      <c r="S31" s="57"/>
      <c r="T31" s="57"/>
      <c r="U31" s="249"/>
      <c r="V31" s="249"/>
      <c r="W31" s="249"/>
      <c r="X31" s="249"/>
      <c r="Y31" s="249"/>
      <c r="Z31" s="249"/>
      <c r="AA31" s="57"/>
      <c r="AB31" s="57"/>
      <c r="AC31" s="57"/>
      <c r="AD31" s="57"/>
      <c r="AE31" s="57"/>
      <c r="AF31" s="57"/>
      <c r="AG31" s="57"/>
      <c r="AH31" s="57"/>
      <c r="AI31" s="57"/>
      <c r="AJ31" s="57"/>
      <c r="AK31" s="250"/>
    </row>
    <row r="32" spans="1:37" ht="19.95" customHeight="1">
      <c r="A32" s="20"/>
      <c r="B32" s="846" t="s">
        <v>91</v>
      </c>
      <c r="C32" s="846"/>
      <c r="D32" s="846"/>
      <c r="E32" s="846"/>
      <c r="F32" s="846"/>
      <c r="G32" s="846"/>
      <c r="H32" s="846"/>
      <c r="I32" s="846"/>
      <c r="J32" s="846"/>
      <c r="K32" s="280"/>
      <c r="L32" s="834">
        <v>1</v>
      </c>
      <c r="M32" s="834">
        <v>8</v>
      </c>
      <c r="N32" s="835" t="s">
        <v>67</v>
      </c>
      <c r="O32" s="836">
        <v>2</v>
      </c>
      <c r="P32" s="836">
        <v>0</v>
      </c>
      <c r="Q32" s="834">
        <v>2</v>
      </c>
      <c r="R32" s="834">
        <v>2</v>
      </c>
      <c r="S32" s="219"/>
      <c r="T32" s="219"/>
      <c r="U32" s="219"/>
      <c r="V32" s="219"/>
      <c r="W32" s="219"/>
      <c r="X32" s="219"/>
      <c r="Y32" s="219"/>
      <c r="Z32" s="219"/>
      <c r="AA32" s="621"/>
      <c r="AB32" s="47"/>
      <c r="AC32" s="58"/>
      <c r="AD32" s="47"/>
      <c r="AE32" s="47"/>
      <c r="AF32" s="614"/>
      <c r="AG32" s="47"/>
      <c r="AH32" s="47"/>
      <c r="AI32" s="47"/>
      <c r="AJ32" s="47"/>
      <c r="AK32" s="250"/>
    </row>
    <row r="33" spans="1:37" ht="2.25" customHeight="1">
      <c r="A33" s="20"/>
      <c r="B33" s="249"/>
      <c r="C33" s="249"/>
      <c r="D33" s="249"/>
      <c r="E33" s="249"/>
      <c r="F33" s="249"/>
      <c r="G33" s="249"/>
      <c r="H33" s="249"/>
      <c r="I33" s="57"/>
      <c r="J33" s="57"/>
      <c r="K33" s="57"/>
      <c r="L33" s="57"/>
      <c r="M33" s="57"/>
      <c r="N33" s="57"/>
      <c r="O33" s="57"/>
      <c r="P33" s="57"/>
      <c r="Q33" s="57"/>
      <c r="R33" s="57"/>
      <c r="S33" s="57"/>
      <c r="T33" s="57"/>
      <c r="U33" s="249"/>
      <c r="V33" s="249"/>
      <c r="W33" s="249"/>
      <c r="X33" s="249"/>
      <c r="Y33" s="249"/>
      <c r="Z33" s="249"/>
      <c r="AA33" s="57"/>
      <c r="AB33" s="57"/>
      <c r="AC33" s="57"/>
      <c r="AD33" s="57"/>
      <c r="AE33" s="57"/>
      <c r="AF33" s="57"/>
      <c r="AG33" s="57"/>
      <c r="AH33" s="57"/>
      <c r="AI33" s="57"/>
      <c r="AJ33" s="57"/>
      <c r="AK33" s="250"/>
    </row>
    <row r="34" spans="1:37" ht="19.95" customHeight="1">
      <c r="A34" s="20"/>
      <c r="B34" s="853" t="s">
        <v>121</v>
      </c>
      <c r="C34" s="853"/>
      <c r="D34" s="853"/>
      <c r="E34" s="853"/>
      <c r="F34" s="853"/>
      <c r="G34" s="853"/>
      <c r="H34" s="853"/>
      <c r="I34" s="853"/>
      <c r="J34" s="853"/>
      <c r="K34" s="900" t="s">
        <v>64</v>
      </c>
      <c r="L34" s="900"/>
      <c r="M34" s="837">
        <v>1</v>
      </c>
      <c r="N34" s="837">
        <v>6</v>
      </c>
      <c r="O34" s="838" t="s">
        <v>138</v>
      </c>
      <c r="P34" s="837">
        <v>0</v>
      </c>
      <c r="Q34" s="837">
        <v>9</v>
      </c>
      <c r="R34" s="838" t="s">
        <v>138</v>
      </c>
      <c r="S34" s="839">
        <v>2</v>
      </c>
      <c r="T34" s="839">
        <v>0</v>
      </c>
      <c r="U34" s="837">
        <v>2</v>
      </c>
      <c r="V34" s="837">
        <v>2</v>
      </c>
      <c r="W34" s="898" t="s">
        <v>65</v>
      </c>
      <c r="X34" s="899"/>
      <c r="Y34" s="837">
        <v>0</v>
      </c>
      <c r="Z34" s="837">
        <v>3</v>
      </c>
      <c r="AA34" s="838" t="s">
        <v>138</v>
      </c>
      <c r="AB34" s="837">
        <v>1</v>
      </c>
      <c r="AC34" s="837">
        <v>0</v>
      </c>
      <c r="AD34" s="838" t="s">
        <v>138</v>
      </c>
      <c r="AE34" s="839">
        <v>2</v>
      </c>
      <c r="AF34" s="839">
        <v>0</v>
      </c>
      <c r="AG34" s="837">
        <v>2</v>
      </c>
      <c r="AH34" s="837">
        <v>2</v>
      </c>
      <c r="AI34" s="47"/>
      <c r="AJ34" s="47"/>
      <c r="AK34" s="250"/>
    </row>
    <row r="35" spans="1:37" ht="12.75" customHeight="1">
      <c r="A35" s="20"/>
      <c r="B35" s="44"/>
      <c r="C35" s="59"/>
      <c r="D35" s="618"/>
      <c r="E35" s="618"/>
      <c r="F35" s="618"/>
      <c r="G35" s="618"/>
      <c r="H35" s="618"/>
      <c r="I35" s="618"/>
      <c r="J35" s="618"/>
      <c r="K35" s="59"/>
      <c r="L35" s="618"/>
      <c r="M35" s="832"/>
      <c r="N35" s="832"/>
      <c r="O35" s="887" t="s">
        <v>66</v>
      </c>
      <c r="P35" s="887"/>
      <c r="Q35" s="887"/>
      <c r="R35" s="887"/>
      <c r="S35" s="887"/>
      <c r="T35" s="887"/>
      <c r="U35" s="249"/>
      <c r="V35" s="249"/>
      <c r="W35" s="249"/>
      <c r="X35" s="249"/>
      <c r="Y35" s="249"/>
      <c r="Z35" s="249"/>
      <c r="AA35" s="249"/>
      <c r="AB35" s="887" t="s">
        <v>66</v>
      </c>
      <c r="AC35" s="887"/>
      <c r="AD35" s="887"/>
      <c r="AE35" s="887"/>
      <c r="AF35" s="887"/>
      <c r="AG35" s="887"/>
      <c r="AH35" s="832"/>
      <c r="AI35" s="47"/>
      <c r="AJ35" s="47"/>
      <c r="AK35" s="250"/>
    </row>
    <row r="36" spans="1:37" ht="7.5" customHeight="1">
      <c r="A36" s="20"/>
      <c r="B36" s="249"/>
      <c r="C36" s="249"/>
      <c r="D36" s="249"/>
      <c r="E36" s="249"/>
      <c r="F36" s="249"/>
      <c r="G36" s="249"/>
      <c r="H36" s="249"/>
      <c r="I36" s="57"/>
      <c r="J36" s="57"/>
      <c r="K36" s="57"/>
      <c r="L36" s="57"/>
      <c r="M36" s="57"/>
      <c r="N36" s="57"/>
      <c r="O36" s="57"/>
      <c r="P36" s="57"/>
      <c r="Q36" s="57"/>
      <c r="R36" s="57"/>
      <c r="S36" s="57"/>
      <c r="T36" s="57"/>
      <c r="U36" s="249"/>
      <c r="V36" s="249"/>
      <c r="W36" s="249"/>
      <c r="X36" s="249"/>
      <c r="Y36" s="249"/>
      <c r="Z36" s="249"/>
      <c r="AA36" s="57"/>
      <c r="AB36" s="57"/>
      <c r="AC36" s="57"/>
      <c r="AD36" s="57"/>
      <c r="AE36" s="57"/>
      <c r="AF36" s="57"/>
      <c r="AG36" s="57"/>
      <c r="AH36" s="57"/>
      <c r="AI36" s="57"/>
      <c r="AJ36" s="57"/>
      <c r="AK36" s="250"/>
    </row>
    <row r="37" spans="1:37" s="219" customFormat="1" ht="19.95" customHeight="1">
      <c r="A37" s="848" t="s">
        <v>122</v>
      </c>
      <c r="B37" s="849"/>
      <c r="C37" s="849"/>
      <c r="D37" s="849"/>
      <c r="E37" s="849"/>
      <c r="F37" s="849"/>
      <c r="G37" s="849"/>
      <c r="H37" s="849"/>
      <c r="I37" s="849"/>
      <c r="J37" s="849"/>
      <c r="L37" s="863" t="s">
        <v>11</v>
      </c>
      <c r="M37" s="864"/>
      <c r="N37" s="280"/>
      <c r="O37" s="220"/>
      <c r="P37" s="220"/>
      <c r="Q37" s="220"/>
      <c r="R37" s="220"/>
      <c r="S37" s="220"/>
      <c r="T37" s="220"/>
      <c r="AA37" s="220"/>
      <c r="AB37" s="221"/>
      <c r="AC37" s="221"/>
      <c r="AD37" s="863"/>
      <c r="AE37" s="863"/>
      <c r="AF37" s="221"/>
      <c r="AG37" s="221"/>
      <c r="AH37" s="221"/>
      <c r="AI37" s="221"/>
      <c r="AJ37" s="221"/>
      <c r="AK37" s="222"/>
    </row>
    <row r="38" spans="1:37" s="219" customFormat="1" ht="2.25" customHeight="1">
      <c r="A38" s="60"/>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2"/>
    </row>
    <row r="39" spans="1:37" ht="19.95" customHeight="1">
      <c r="A39" s="20"/>
      <c r="B39" s="874" t="s">
        <v>111</v>
      </c>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280"/>
      <c r="AB39" s="280"/>
      <c r="AC39" s="31" t="s">
        <v>138</v>
      </c>
      <c r="AD39" s="280"/>
      <c r="AE39" s="280"/>
      <c r="AF39" s="31" t="s">
        <v>138</v>
      </c>
      <c r="AG39" s="191">
        <v>2</v>
      </c>
      <c r="AH39" s="191">
        <v>0</v>
      </c>
      <c r="AI39" s="280"/>
      <c r="AJ39" s="280"/>
      <c r="AK39" s="250"/>
    </row>
    <row r="40" spans="1:37" ht="15" customHeight="1">
      <c r="A40" s="20"/>
      <c r="B40" s="874"/>
      <c r="C40" s="874"/>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3" t="s">
        <v>66</v>
      </c>
      <c r="AB40" s="863"/>
      <c r="AC40" s="863"/>
      <c r="AD40" s="863"/>
      <c r="AE40" s="863"/>
      <c r="AF40" s="863"/>
      <c r="AG40" s="863"/>
      <c r="AH40" s="863"/>
      <c r="AI40" s="863"/>
      <c r="AJ40" s="863"/>
      <c r="AK40" s="250"/>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75" t="s">
        <v>281</v>
      </c>
      <c r="B42" s="876"/>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63" t="s">
        <v>11</v>
      </c>
      <c r="AI42" s="864"/>
      <c r="AJ42" s="280" t="s">
        <v>645</v>
      </c>
      <c r="AK42" s="61"/>
    </row>
    <row r="43" spans="1:37" ht="7.5" customHeight="1">
      <c r="A43" s="784"/>
      <c r="B43" s="785"/>
      <c r="C43" s="785"/>
      <c r="D43" s="785"/>
      <c r="E43" s="785"/>
      <c r="F43" s="785"/>
      <c r="G43" s="785"/>
      <c r="H43" s="785"/>
      <c r="I43" s="785"/>
      <c r="J43" s="785"/>
      <c r="K43" s="785"/>
      <c r="L43" s="785"/>
      <c r="M43" s="785"/>
      <c r="N43" s="785"/>
      <c r="O43" s="785"/>
      <c r="P43" s="785"/>
      <c r="Q43" s="785"/>
      <c r="R43" s="785"/>
      <c r="S43" s="785"/>
      <c r="T43" s="785"/>
      <c r="U43" s="785"/>
      <c r="V43" s="785"/>
      <c r="W43" s="785"/>
      <c r="X43" s="785"/>
      <c r="Y43" s="785"/>
      <c r="Z43" s="785"/>
      <c r="AA43" s="785"/>
      <c r="AB43" s="785"/>
      <c r="AC43" s="785"/>
      <c r="AD43" s="785"/>
      <c r="AE43" s="785"/>
      <c r="AF43" s="785"/>
      <c r="AG43" s="785"/>
      <c r="AH43" s="783"/>
      <c r="AI43" s="783"/>
      <c r="AJ43" s="795"/>
      <c r="AK43" s="61"/>
    </row>
    <row r="44" spans="1:37" ht="14.25" customHeight="1">
      <c r="A44" s="870" t="s">
        <v>95</v>
      </c>
      <c r="B44" s="871"/>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c r="AC44" s="871"/>
      <c r="AD44" s="871"/>
      <c r="AE44" s="871"/>
      <c r="AF44" s="871"/>
      <c r="AG44" s="871"/>
      <c r="AH44" s="871"/>
      <c r="AI44" s="871"/>
      <c r="AJ44" s="871"/>
      <c r="AK44" s="872"/>
    </row>
    <row r="45" spans="1:37" ht="19.95" customHeight="1">
      <c r="A45" s="20"/>
      <c r="B45" s="846" t="s">
        <v>150</v>
      </c>
      <c r="C45" s="846"/>
      <c r="D45" s="846"/>
      <c r="E45" s="846"/>
      <c r="F45" s="846"/>
      <c r="G45" s="846"/>
      <c r="H45" s="846"/>
      <c r="I45" s="846"/>
      <c r="J45" s="846"/>
      <c r="K45" s="846"/>
      <c r="L45" s="846"/>
      <c r="M45" s="846"/>
      <c r="N45" s="846"/>
      <c r="O45" s="846"/>
      <c r="P45" s="846"/>
      <c r="Q45" s="846"/>
      <c r="R45" s="62"/>
      <c r="S45" s="62"/>
      <c r="T45" s="62"/>
      <c r="U45" s="219"/>
      <c r="V45" s="219"/>
      <c r="W45" s="219"/>
      <c r="X45" s="397"/>
      <c r="Y45" s="219"/>
      <c r="Z45" s="219"/>
      <c r="AA45" s="219"/>
      <c r="AB45" s="62"/>
      <c r="AC45" s="850" t="s">
        <v>96</v>
      </c>
      <c r="AD45" s="850"/>
      <c r="AE45" s="623"/>
      <c r="AF45" s="850" t="s">
        <v>151</v>
      </c>
      <c r="AG45" s="850"/>
      <c r="AH45" s="623"/>
      <c r="AI45" s="62"/>
      <c r="AJ45" s="62"/>
      <c r="AK45" s="250"/>
    </row>
    <row r="46" spans="1:37" ht="3.75" customHeight="1">
      <c r="A46" s="20"/>
      <c r="B46" s="846"/>
      <c r="C46" s="846"/>
      <c r="D46" s="846"/>
      <c r="E46" s="846"/>
      <c r="F46" s="846"/>
      <c r="G46" s="846"/>
      <c r="H46" s="846"/>
      <c r="I46" s="846"/>
      <c r="J46" s="846"/>
      <c r="K46" s="846"/>
      <c r="L46" s="846"/>
      <c r="M46" s="846"/>
      <c r="N46" s="846"/>
      <c r="O46" s="846"/>
      <c r="P46" s="846"/>
      <c r="Q46" s="846"/>
      <c r="R46" s="62"/>
      <c r="S46" s="62"/>
      <c r="T46" s="62"/>
      <c r="U46" s="620"/>
      <c r="V46" s="620"/>
      <c r="W46" s="62"/>
      <c r="X46" s="397"/>
      <c r="Y46" s="62"/>
      <c r="Z46" s="62"/>
      <c r="AA46" s="62"/>
      <c r="AB46" s="62"/>
      <c r="AC46" s="62"/>
      <c r="AD46" s="62"/>
      <c r="AE46" s="62"/>
      <c r="AF46" s="62"/>
      <c r="AG46" s="62"/>
      <c r="AH46" s="62"/>
      <c r="AI46" s="62"/>
      <c r="AJ46" s="62"/>
      <c r="AK46" s="250"/>
    </row>
    <row r="47" spans="1:37" s="218" customFormat="1" ht="19.95" customHeight="1">
      <c r="A47" s="33"/>
      <c r="B47" s="647" t="s">
        <v>9</v>
      </c>
      <c r="C47" s="853" t="s">
        <v>433</v>
      </c>
      <c r="D47" s="853"/>
      <c r="E47" s="853"/>
      <c r="F47" s="853"/>
      <c r="G47" s="853"/>
      <c r="H47" s="853"/>
      <c r="I47" s="853"/>
      <c r="J47" s="853"/>
      <c r="K47" s="853"/>
      <c r="L47" s="853"/>
      <c r="M47" s="853"/>
      <c r="N47" s="853"/>
      <c r="O47" s="853"/>
      <c r="P47" s="853"/>
      <c r="Q47" s="853"/>
      <c r="R47" s="853"/>
      <c r="S47" s="853"/>
      <c r="T47" s="853"/>
      <c r="U47" s="853"/>
      <c r="V47" s="853"/>
      <c r="W47" s="853"/>
      <c r="X47" s="853"/>
      <c r="Y47" s="853"/>
      <c r="Z47" s="853"/>
      <c r="AA47" s="853"/>
      <c r="AB47" s="853"/>
      <c r="AC47" s="850" t="s">
        <v>96</v>
      </c>
      <c r="AD47" s="850"/>
      <c r="AE47" s="623"/>
      <c r="AF47" s="850" t="s">
        <v>151</v>
      </c>
      <c r="AG47" s="850"/>
      <c r="AH47" s="623"/>
      <c r="AI47" s="208"/>
      <c r="AJ47" s="208"/>
      <c r="AK47" s="216"/>
    </row>
    <row r="48" spans="1:37" ht="13.5" customHeight="1">
      <c r="A48" s="20"/>
      <c r="B48" s="219"/>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142"/>
      <c r="AD48" s="350"/>
      <c r="AE48" s="142"/>
      <c r="AF48" s="142"/>
      <c r="AG48" s="123"/>
      <c r="AH48" s="123"/>
      <c r="AI48" s="123"/>
      <c r="AJ48" s="123"/>
      <c r="AK48" s="250"/>
    </row>
    <row r="49" spans="1:37" ht="19.95" customHeight="1">
      <c r="A49" s="20"/>
      <c r="B49" s="855" t="s">
        <v>152</v>
      </c>
      <c r="C49" s="855"/>
      <c r="D49" s="855"/>
      <c r="E49" s="855"/>
      <c r="F49" s="855"/>
      <c r="G49" s="855"/>
      <c r="H49" s="855"/>
      <c r="I49" s="855"/>
      <c r="J49" s="855"/>
      <c r="K49" s="855"/>
      <c r="L49" s="855"/>
      <c r="M49" s="855"/>
      <c r="N49" s="855"/>
      <c r="O49" s="855"/>
      <c r="P49" s="855"/>
      <c r="Q49" s="855"/>
      <c r="R49" s="855"/>
      <c r="S49" s="624"/>
      <c r="T49" s="624"/>
      <c r="U49" s="219"/>
      <c r="V49" s="219"/>
      <c r="W49" s="219"/>
      <c r="X49" s="622"/>
      <c r="Y49" s="219"/>
      <c r="Z49" s="219"/>
      <c r="AA49" s="219"/>
      <c r="AB49" s="622"/>
      <c r="AC49" s="850" t="s">
        <v>96</v>
      </c>
      <c r="AD49" s="850"/>
      <c r="AE49" s="623"/>
      <c r="AF49" s="850" t="s">
        <v>151</v>
      </c>
      <c r="AG49" s="850"/>
      <c r="AH49" s="623"/>
      <c r="AI49" s="622"/>
      <c r="AJ49" s="622"/>
      <c r="AK49" s="250"/>
    </row>
    <row r="50" spans="1:37" ht="2.25" customHeight="1">
      <c r="A50" s="20"/>
      <c r="B50" s="621"/>
      <c r="C50" s="621"/>
      <c r="D50" s="621"/>
      <c r="E50" s="621"/>
      <c r="F50" s="621"/>
      <c r="G50" s="621"/>
      <c r="H50" s="621"/>
      <c r="I50" s="621"/>
      <c r="J50" s="621"/>
      <c r="K50" s="621"/>
      <c r="L50" s="621"/>
      <c r="M50" s="621"/>
      <c r="N50" s="621"/>
      <c r="O50" s="621"/>
      <c r="P50" s="621"/>
      <c r="Q50" s="621"/>
      <c r="R50" s="621"/>
      <c r="S50" s="65"/>
      <c r="T50" s="65"/>
      <c r="U50" s="65"/>
      <c r="V50" s="65"/>
      <c r="W50" s="65"/>
      <c r="X50" s="65"/>
      <c r="Y50" s="65"/>
      <c r="Z50" s="65"/>
      <c r="AA50" s="351"/>
      <c r="AB50" s="351"/>
      <c r="AC50" s="351"/>
      <c r="AD50" s="65"/>
      <c r="AE50" s="65"/>
      <c r="AF50" s="65"/>
      <c r="AG50" s="351"/>
      <c r="AH50" s="351"/>
      <c r="AI50" s="351"/>
      <c r="AJ50" s="351"/>
      <c r="AK50" s="250"/>
    </row>
    <row r="51" spans="1:37" ht="39" customHeight="1">
      <c r="A51" s="20"/>
      <c r="B51" s="62"/>
      <c r="C51" s="865" t="s">
        <v>394</v>
      </c>
      <c r="D51" s="865"/>
      <c r="E51" s="865"/>
      <c r="F51" s="865"/>
      <c r="G51" s="865"/>
      <c r="H51" s="865"/>
      <c r="I51" s="865"/>
      <c r="J51" s="865"/>
      <c r="K51" s="865"/>
      <c r="L51" s="865"/>
      <c r="M51" s="865"/>
      <c r="N51" s="865"/>
      <c r="O51" s="865"/>
      <c r="P51" s="865"/>
      <c r="Q51" s="865"/>
      <c r="R51" s="865"/>
      <c r="S51" s="865"/>
      <c r="T51" s="865"/>
      <c r="U51" s="865"/>
      <c r="V51" s="865"/>
      <c r="W51" s="865"/>
      <c r="X51" s="865"/>
      <c r="Y51" s="865"/>
      <c r="Z51" s="865"/>
      <c r="AA51" s="865"/>
      <c r="AB51" s="865"/>
      <c r="AC51" s="865"/>
      <c r="AD51" s="865"/>
      <c r="AE51" s="865"/>
      <c r="AF51" s="865"/>
      <c r="AG51" s="865"/>
      <c r="AH51" s="865"/>
      <c r="AI51" s="865"/>
      <c r="AJ51" s="865"/>
      <c r="AK51" s="250"/>
    </row>
    <row r="52" spans="1:37" ht="15" customHeight="1">
      <c r="A52" s="20"/>
      <c r="B52" s="846" t="s">
        <v>153</v>
      </c>
      <c r="C52" s="846"/>
      <c r="D52" s="846"/>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846"/>
      <c r="AC52" s="846"/>
      <c r="AD52" s="846"/>
      <c r="AE52" s="846"/>
      <c r="AF52" s="846"/>
      <c r="AG52" s="846"/>
      <c r="AH52" s="846"/>
      <c r="AI52" s="846"/>
      <c r="AJ52" s="846"/>
      <c r="AK52" s="250"/>
    </row>
    <row r="53" spans="1:37" ht="2.25" customHeight="1">
      <c r="A53" s="20"/>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5"/>
      <c r="AK53" s="250"/>
    </row>
    <row r="54" spans="1:37" ht="19.95" customHeight="1">
      <c r="A54" s="20"/>
      <c r="B54" s="853" t="s">
        <v>154</v>
      </c>
      <c r="C54" s="853"/>
      <c r="D54" s="853"/>
      <c r="E54" s="853"/>
      <c r="F54" s="853"/>
      <c r="G54" s="853"/>
      <c r="H54" s="853"/>
      <c r="I54" s="853"/>
      <c r="J54" s="853"/>
      <c r="K54" s="853"/>
      <c r="L54" s="853"/>
      <c r="M54" s="853"/>
      <c r="N54" s="853"/>
      <c r="O54" s="854"/>
      <c r="P54" s="280"/>
      <c r="Q54" s="280"/>
      <c r="R54" s="31" t="s">
        <v>138</v>
      </c>
      <c r="S54" s="280"/>
      <c r="T54" s="280"/>
      <c r="U54" s="31" t="s">
        <v>138</v>
      </c>
      <c r="V54" s="191">
        <v>2</v>
      </c>
      <c r="W54" s="191">
        <v>0</v>
      </c>
      <c r="X54" s="280"/>
      <c r="Y54" s="280"/>
      <c r="Z54" s="253"/>
      <c r="AA54" s="253"/>
      <c r="AB54" s="31"/>
      <c r="AC54" s="253"/>
      <c r="AD54" s="253"/>
      <c r="AE54" s="31"/>
      <c r="AF54" s="614"/>
      <c r="AG54" s="614"/>
      <c r="AH54" s="253"/>
      <c r="AI54" s="253"/>
      <c r="AJ54" s="219"/>
      <c r="AK54" s="250"/>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0"/>
    </row>
    <row r="56" spans="1:37" ht="19.95" customHeight="1">
      <c r="A56" s="20"/>
      <c r="B56" s="856" t="s">
        <v>155</v>
      </c>
      <c r="C56" s="857"/>
      <c r="D56" s="857"/>
      <c r="E56" s="857"/>
      <c r="F56" s="857"/>
      <c r="G56" s="858"/>
      <c r="H56" s="859"/>
      <c r="I56" s="860"/>
      <c r="J56" s="860"/>
      <c r="K56" s="860"/>
      <c r="L56" s="860"/>
      <c r="M56" s="860"/>
      <c r="N56" s="860"/>
      <c r="O56" s="860"/>
      <c r="P56" s="861"/>
      <c r="Q56" s="225"/>
      <c r="R56" s="225"/>
      <c r="S56" s="225"/>
      <c r="T56" s="225"/>
      <c r="U56" s="225"/>
      <c r="V56" s="225"/>
      <c r="W56" s="225"/>
      <c r="X56" s="225"/>
      <c r="Y56" s="219"/>
      <c r="Z56" s="219"/>
      <c r="AA56" s="219"/>
      <c r="AB56" s="219"/>
      <c r="AC56" s="219"/>
      <c r="AD56" s="219"/>
      <c r="AE56" s="219"/>
      <c r="AF56" s="219"/>
      <c r="AG56" s="219"/>
      <c r="AH56" s="219"/>
      <c r="AI56" s="225"/>
      <c r="AJ56" s="65"/>
      <c r="AK56" s="250"/>
    </row>
    <row r="57" spans="1:37" ht="3" customHeight="1">
      <c r="A57" s="20"/>
      <c r="B57" s="617"/>
      <c r="C57" s="617"/>
      <c r="D57" s="617"/>
      <c r="E57" s="617"/>
      <c r="F57" s="617"/>
      <c r="G57" s="617"/>
      <c r="H57" s="617"/>
      <c r="I57" s="617"/>
      <c r="J57" s="617"/>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0"/>
    </row>
    <row r="58" spans="1:37" ht="19.95" customHeight="1">
      <c r="A58" s="20"/>
      <c r="B58" s="846" t="s">
        <v>156</v>
      </c>
      <c r="C58" s="846"/>
      <c r="D58" s="846"/>
      <c r="E58" s="846"/>
      <c r="F58" s="846"/>
      <c r="G58" s="846"/>
      <c r="H58" s="846"/>
      <c r="I58" s="846"/>
      <c r="J58" s="846"/>
      <c r="K58" s="846"/>
      <c r="L58" s="846"/>
      <c r="M58" s="846"/>
      <c r="N58" s="280"/>
      <c r="O58" s="280"/>
      <c r="P58" s="280"/>
      <c r="Q58" s="866"/>
      <c r="R58" s="863"/>
      <c r="S58" s="863"/>
      <c r="T58" s="863"/>
      <c r="U58" s="863"/>
      <c r="V58" s="863"/>
      <c r="W58" s="863"/>
      <c r="X58" s="863"/>
      <c r="Y58" s="863"/>
      <c r="Z58" s="863"/>
      <c r="AA58" s="863"/>
      <c r="AB58" s="863"/>
      <c r="AC58" s="863"/>
      <c r="AD58" s="219"/>
      <c r="AE58" s="219"/>
      <c r="AF58" s="219"/>
      <c r="AG58" s="219"/>
      <c r="AH58" s="219"/>
      <c r="AI58" s="219"/>
      <c r="AJ58" s="219"/>
      <c r="AK58" s="250"/>
    </row>
    <row r="59" spans="1:37" ht="2.25" customHeight="1">
      <c r="A59" s="20"/>
      <c r="B59" s="616"/>
      <c r="C59" s="616"/>
      <c r="D59" s="616"/>
      <c r="E59" s="616"/>
      <c r="F59" s="616"/>
      <c r="G59" s="616"/>
      <c r="H59" s="616"/>
      <c r="I59" s="616"/>
      <c r="J59" s="616"/>
      <c r="K59" s="616"/>
      <c r="L59" s="616"/>
      <c r="M59" s="616"/>
      <c r="N59" s="69"/>
      <c r="O59" s="69"/>
      <c r="P59" s="69"/>
      <c r="Q59" s="614"/>
      <c r="R59" s="614"/>
      <c r="S59" s="614"/>
      <c r="T59" s="614"/>
      <c r="U59" s="614"/>
      <c r="V59" s="614"/>
      <c r="W59" s="614"/>
      <c r="X59" s="614"/>
      <c r="Y59" s="614"/>
      <c r="Z59" s="614"/>
      <c r="AA59" s="614"/>
      <c r="AB59" s="614"/>
      <c r="AC59" s="614"/>
      <c r="AD59" s="219"/>
      <c r="AE59" s="219"/>
      <c r="AF59" s="219"/>
      <c r="AG59" s="219"/>
      <c r="AH59" s="219"/>
      <c r="AI59" s="219"/>
      <c r="AJ59" s="219"/>
      <c r="AK59" s="250"/>
    </row>
    <row r="60" spans="1:37" ht="19.95" customHeight="1">
      <c r="A60" s="20"/>
      <c r="B60" s="846" t="s">
        <v>157</v>
      </c>
      <c r="C60" s="846"/>
      <c r="D60" s="846"/>
      <c r="E60" s="846"/>
      <c r="F60" s="846"/>
      <c r="G60" s="846"/>
      <c r="H60" s="846"/>
      <c r="I60" s="846"/>
      <c r="J60" s="846"/>
      <c r="K60" s="846"/>
      <c r="L60" s="846"/>
      <c r="M60" s="846"/>
      <c r="N60" s="846"/>
      <c r="O60" s="846"/>
      <c r="P60" s="847"/>
      <c r="Q60" s="280"/>
      <c r="R60" s="280"/>
      <c r="S60" s="280"/>
      <c r="T60" s="280"/>
      <c r="U60" s="280"/>
      <c r="V60" s="280"/>
      <c r="W60" s="20" t="s">
        <v>8</v>
      </c>
      <c r="X60" s="614"/>
      <c r="Y60" s="614"/>
      <c r="Z60" s="614"/>
      <c r="AA60" s="614"/>
      <c r="AB60" s="614"/>
      <c r="AC60" s="614"/>
      <c r="AD60" s="219"/>
      <c r="AE60" s="219"/>
      <c r="AF60" s="219"/>
      <c r="AG60" s="219"/>
      <c r="AH60" s="219"/>
      <c r="AI60" s="219"/>
      <c r="AJ60" s="219"/>
      <c r="AK60" s="250"/>
    </row>
    <row r="61" spans="1:37" ht="2.25" customHeight="1">
      <c r="A61" s="20"/>
      <c r="B61" s="621"/>
      <c r="C61" s="621"/>
      <c r="D61" s="621"/>
      <c r="E61" s="621"/>
      <c r="F61" s="621"/>
      <c r="G61" s="621"/>
      <c r="H61" s="621"/>
      <c r="I61" s="621"/>
      <c r="J61" s="621"/>
      <c r="K61" s="621"/>
      <c r="L61" s="621"/>
      <c r="M61" s="621"/>
      <c r="N61" s="621"/>
      <c r="O61" s="621"/>
      <c r="P61" s="621"/>
      <c r="Q61" s="621"/>
      <c r="R61" s="621"/>
      <c r="S61" s="226"/>
      <c r="T61" s="226"/>
      <c r="U61" s="226"/>
      <c r="V61" s="59"/>
      <c r="W61" s="59"/>
      <c r="X61" s="59"/>
      <c r="Y61" s="59"/>
      <c r="Z61" s="59"/>
      <c r="AA61" s="59"/>
      <c r="AB61" s="68"/>
      <c r="AC61" s="68"/>
      <c r="AD61" s="59"/>
      <c r="AE61" s="59"/>
      <c r="AF61" s="59"/>
      <c r="AG61" s="59"/>
      <c r="AH61" s="59"/>
      <c r="AI61" s="59"/>
      <c r="AJ61" s="59"/>
      <c r="AK61" s="250"/>
    </row>
    <row r="62" spans="1:37" ht="19.95" customHeight="1">
      <c r="A62" s="20"/>
      <c r="B62" s="846" t="s">
        <v>158</v>
      </c>
      <c r="C62" s="846"/>
      <c r="D62" s="846"/>
      <c r="E62" s="846"/>
      <c r="F62" s="846"/>
      <c r="G62" s="846"/>
      <c r="H62" s="846"/>
      <c r="I62" s="846"/>
      <c r="J62" s="846"/>
      <c r="K62" s="846"/>
      <c r="L62" s="846"/>
      <c r="M62" s="846"/>
      <c r="N62" s="846"/>
      <c r="O62" s="846"/>
      <c r="P62" s="846"/>
      <c r="Q62" s="846"/>
      <c r="R62" s="846"/>
      <c r="S62" s="846"/>
      <c r="T62" s="280"/>
      <c r="U62" s="280"/>
      <c r="V62" s="280"/>
      <c r="W62" s="227" t="s">
        <v>68</v>
      </c>
      <c r="X62" s="228"/>
      <c r="Y62" s="228"/>
      <c r="Z62" s="228"/>
      <c r="AA62" s="228"/>
      <c r="AB62" s="228"/>
      <c r="AC62" s="228"/>
      <c r="AD62" s="228"/>
      <c r="AE62" s="228"/>
      <c r="AF62" s="228"/>
      <c r="AG62" s="219"/>
      <c r="AH62" s="219"/>
      <c r="AI62" s="219"/>
      <c r="AJ62" s="219"/>
      <c r="AK62" s="250"/>
    </row>
    <row r="63" spans="1:37" ht="2.25" customHeight="1">
      <c r="A63" s="20"/>
      <c r="B63" s="62"/>
      <c r="C63" s="62"/>
      <c r="D63" s="62"/>
      <c r="E63" s="62"/>
      <c r="F63" s="62"/>
      <c r="G63" s="62"/>
      <c r="H63" s="62"/>
      <c r="I63" s="62"/>
      <c r="J63" s="62"/>
      <c r="K63" s="62"/>
      <c r="L63" s="62"/>
      <c r="M63" s="67"/>
      <c r="N63" s="66"/>
      <c r="O63" s="66"/>
      <c r="P63" s="67"/>
      <c r="Q63" s="66"/>
      <c r="R63" s="66"/>
      <c r="S63" s="66"/>
      <c r="T63" s="66"/>
      <c r="U63" s="228"/>
      <c r="V63" s="228"/>
      <c r="W63" s="228"/>
      <c r="X63" s="228"/>
      <c r="Y63" s="228"/>
      <c r="Z63" s="228"/>
      <c r="AA63" s="228"/>
      <c r="AB63" s="228"/>
      <c r="AC63" s="228"/>
      <c r="AD63" s="228"/>
      <c r="AE63" s="228"/>
      <c r="AF63" s="228"/>
      <c r="AG63" s="59"/>
      <c r="AH63" s="59"/>
      <c r="AI63" s="59"/>
      <c r="AJ63" s="59"/>
      <c r="AK63" s="250"/>
    </row>
    <row r="64" spans="1:37" ht="19.95" customHeight="1">
      <c r="A64" s="20"/>
      <c r="B64" s="846" t="s">
        <v>159</v>
      </c>
      <c r="C64" s="846"/>
      <c r="D64" s="846"/>
      <c r="E64" s="846"/>
      <c r="F64" s="846"/>
      <c r="G64" s="846"/>
      <c r="H64" s="846"/>
      <c r="I64" s="846"/>
      <c r="J64" s="846"/>
      <c r="K64" s="846"/>
      <c r="L64" s="846"/>
      <c r="M64" s="846"/>
      <c r="N64" s="846"/>
      <c r="O64" s="846"/>
      <c r="P64" s="846"/>
      <c r="Q64" s="846"/>
      <c r="R64" s="846"/>
      <c r="S64" s="863" t="s">
        <v>11</v>
      </c>
      <c r="T64" s="864"/>
      <c r="U64" s="280"/>
      <c r="V64" s="863" t="s">
        <v>12</v>
      </c>
      <c r="W64" s="863"/>
      <c r="X64" s="280"/>
      <c r="Y64" s="62"/>
      <c r="Z64" s="62"/>
      <c r="AA64" s="62"/>
      <c r="AB64" s="62"/>
      <c r="AC64" s="62"/>
      <c r="AD64" s="219"/>
      <c r="AE64" s="219"/>
      <c r="AF64" s="219"/>
      <c r="AG64" s="219"/>
      <c r="AH64" s="219"/>
      <c r="AI64" s="219"/>
      <c r="AJ64" s="434"/>
      <c r="AK64" s="250"/>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0"/>
    </row>
    <row r="66" spans="1:37" ht="26.7" customHeight="1">
      <c r="A66" s="56"/>
      <c r="B66" s="862" t="s">
        <v>308</v>
      </c>
      <c r="C66" s="862"/>
      <c r="D66" s="862"/>
      <c r="E66" s="862"/>
      <c r="F66" s="862"/>
      <c r="G66" s="862"/>
      <c r="H66" s="862"/>
      <c r="I66" s="862"/>
      <c r="J66" s="862"/>
      <c r="K66" s="862"/>
      <c r="L66" s="862"/>
      <c r="M66" s="862"/>
      <c r="N66" s="862"/>
      <c r="O66" s="862"/>
      <c r="P66" s="862"/>
      <c r="Q66" s="862"/>
      <c r="R66" s="862"/>
      <c r="S66" s="862"/>
      <c r="T66" s="862"/>
      <c r="U66" s="862"/>
      <c r="V66" s="862"/>
      <c r="W66" s="862"/>
      <c r="X66" s="862"/>
      <c r="Y66" s="862"/>
      <c r="Z66" s="862"/>
      <c r="AA66" s="862"/>
      <c r="AB66" s="862"/>
      <c r="AC66" s="862"/>
      <c r="AD66" s="851" t="s">
        <v>11</v>
      </c>
      <c r="AE66" s="852"/>
      <c r="AF66" s="280"/>
      <c r="AG66" s="851" t="s">
        <v>12</v>
      </c>
      <c r="AH66" s="852"/>
      <c r="AI66" s="280"/>
      <c r="AJ66" s="796"/>
      <c r="AK66" s="251"/>
    </row>
    <row r="68" spans="1:37" ht="12.75" customHeight="1"/>
    <row r="72" spans="1:37">
      <c r="D72" s="218"/>
    </row>
    <row r="73" spans="1:37">
      <c r="D73" s="218"/>
    </row>
    <row r="74" spans="1:37">
      <c r="D74" s="277"/>
    </row>
    <row r="75" spans="1:37">
      <c r="D75" s="59"/>
    </row>
    <row r="76" spans="1:37">
      <c r="D76" s="59"/>
    </row>
    <row r="77" spans="1:37">
      <c r="D77" s="59"/>
    </row>
    <row r="78" spans="1:37">
      <c r="D78" s="59"/>
    </row>
    <row r="79" spans="1:37">
      <c r="D79" s="59"/>
    </row>
    <row r="80" spans="1:37">
      <c r="D80" s="59"/>
    </row>
    <row r="81" spans="4:4">
      <c r="D81" s="59"/>
    </row>
    <row r="94" spans="4:4">
      <c r="D94" s="218"/>
    </row>
    <row r="95" spans="4:4">
      <c r="D95" s="218"/>
    </row>
    <row r="97" spans="4:4">
      <c r="D97" s="219"/>
    </row>
    <row r="102" spans="4:4">
      <c r="D102" s="278"/>
    </row>
    <row r="108" spans="4:4">
      <c r="D108" s="278"/>
    </row>
    <row r="110" spans="4:4">
      <c r="D110" s="223" t="s">
        <v>52</v>
      </c>
    </row>
    <row r="111" spans="4:4">
      <c r="D111" s="223" t="s">
        <v>23</v>
      </c>
    </row>
    <row r="112" spans="4:4">
      <c r="D112" s="223" t="s">
        <v>24</v>
      </c>
    </row>
    <row r="113" spans="4:4">
      <c r="D113" s="223" t="s">
        <v>25</v>
      </c>
    </row>
    <row r="114" spans="4:4">
      <c r="D114" s="223" t="s">
        <v>26</v>
      </c>
    </row>
    <row r="115" spans="4:4">
      <c r="D115" s="223" t="s">
        <v>27</v>
      </c>
    </row>
    <row r="116" spans="4:4">
      <c r="D116" s="223" t="s">
        <v>28</v>
      </c>
    </row>
    <row r="117" spans="4:4">
      <c r="D117" s="223" t="s">
        <v>29</v>
      </c>
    </row>
    <row r="118" spans="4:4">
      <c r="D118" s="223" t="s">
        <v>30</v>
      </c>
    </row>
    <row r="119" spans="4:4">
      <c r="D119" s="223" t="s">
        <v>31</v>
      </c>
    </row>
    <row r="120" spans="4:4">
      <c r="D120" s="223" t="s">
        <v>32</v>
      </c>
    </row>
    <row r="121" spans="4:4">
      <c r="D121" s="223" t="s">
        <v>33</v>
      </c>
    </row>
    <row r="122" spans="4:4">
      <c r="D122" s="223" t="s">
        <v>34</v>
      </c>
    </row>
    <row r="123" spans="4:4">
      <c r="D123" s="223" t="s">
        <v>35</v>
      </c>
    </row>
    <row r="124" spans="4:4">
      <c r="D124" s="223" t="s">
        <v>36</v>
      </c>
    </row>
    <row r="125" spans="4:4">
      <c r="D125" s="223" t="s">
        <v>37</v>
      </c>
    </row>
    <row r="126" spans="4:4">
      <c r="D126" s="223" t="s">
        <v>38</v>
      </c>
    </row>
    <row r="127" spans="4:4">
      <c r="D127" s="223" t="s">
        <v>39</v>
      </c>
    </row>
    <row r="128" spans="4:4">
      <c r="D128" s="223" t="s">
        <v>40</v>
      </c>
    </row>
    <row r="129" spans="4:4">
      <c r="D129" s="223" t="s">
        <v>41</v>
      </c>
    </row>
    <row r="130" spans="4:4">
      <c r="D130" s="223" t="s">
        <v>42</v>
      </c>
    </row>
    <row r="131" spans="4:4">
      <c r="D131" s="223" t="s">
        <v>43</v>
      </c>
    </row>
    <row r="132" spans="4:4">
      <c r="D132" s="223" t="s">
        <v>44</v>
      </c>
    </row>
    <row r="133" spans="4:4">
      <c r="D133" s="223" t="s">
        <v>45</v>
      </c>
    </row>
    <row r="134" spans="4:4">
      <c r="D134" s="223" t="s">
        <v>46</v>
      </c>
    </row>
    <row r="135" spans="4:4">
      <c r="D135" s="223" t="s">
        <v>47</v>
      </c>
    </row>
    <row r="136" spans="4:4">
      <c r="D136" s="223" t="s">
        <v>48</v>
      </c>
    </row>
    <row r="137" spans="4:4">
      <c r="D137" s="223" t="s">
        <v>49</v>
      </c>
    </row>
    <row r="138" spans="4:4">
      <c r="D138" s="223" t="s">
        <v>50</v>
      </c>
    </row>
    <row r="679" spans="44:44">
      <c r="AR679" s="279"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4">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I21:U21"/>
    <mergeCell ref="B23:J23"/>
    <mergeCell ref="AF45:AG45"/>
    <mergeCell ref="B27:X27"/>
    <mergeCell ref="C47:AB48"/>
    <mergeCell ref="A44:AK44"/>
    <mergeCell ref="L37:M37"/>
    <mergeCell ref="AA40:AJ40"/>
    <mergeCell ref="B39:Z40"/>
    <mergeCell ref="AD37:AE37"/>
    <mergeCell ref="AH42:AI42"/>
    <mergeCell ref="A42:AG42"/>
    <mergeCell ref="AA30:AJ30"/>
    <mergeCell ref="C51:AJ51"/>
    <mergeCell ref="AF49:AG49"/>
    <mergeCell ref="AC49:AD49"/>
    <mergeCell ref="AF47:AG47"/>
    <mergeCell ref="Q58:AC58"/>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s>
  <dataValidations count="2">
    <dataValidation type="list" allowBlank="1" showInputMessage="1" showErrorMessage="1" sqref="AG48:AH48">
      <formula1>"(wybierz z listy),TAK,NIE"</formula1>
    </dataValidation>
    <dataValidation type="whole" allowBlank="1" showInputMessage="1" showErrorMessage="1" sqref="B25:J25">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BreakPreview" topLeftCell="B2" zoomScaleNormal="85" zoomScaleSheetLayoutView="100" zoomScalePageLayoutView="91" workbookViewId="0">
      <selection activeCell="C4" sqref="C4:AK4"/>
    </sheetView>
  </sheetViews>
  <sheetFormatPr defaultColWidth="9.109375" defaultRowHeight="13.2"/>
  <cols>
    <col min="1" max="1" width="0.33203125" style="670" hidden="1" customWidth="1"/>
    <col min="2" max="2" width="2.5546875" style="670" customWidth="1"/>
    <col min="3" max="3" width="2.6640625" style="670" customWidth="1"/>
    <col min="4" max="22" width="2.5546875" style="670" customWidth="1"/>
    <col min="23" max="27" width="2.6640625" style="670" customWidth="1"/>
    <col min="28" max="31" width="3.44140625" style="670" customWidth="1"/>
    <col min="32" max="33" width="3.5546875" style="670" customWidth="1"/>
    <col min="34" max="35" width="2.6640625" style="670" customWidth="1"/>
    <col min="36" max="36" width="3.44140625" style="670" customWidth="1"/>
    <col min="37" max="37" width="5.33203125" style="670" customWidth="1"/>
    <col min="38" max="38" width="3.44140625" style="670" customWidth="1"/>
    <col min="39" max="39" width="11.6640625" style="670" hidden="1" customWidth="1"/>
    <col min="40" max="40" width="0.6640625" style="670" customWidth="1"/>
    <col min="41" max="16384" width="9.109375" style="670"/>
  </cols>
  <sheetData>
    <row r="1" spans="2:40" ht="12" hidden="1" customHeight="1">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row>
    <row r="2" spans="2:40" ht="9.6" customHeight="1">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row>
    <row r="3" spans="2:40" ht="44.1" customHeight="1">
      <c r="B3" s="746" t="s">
        <v>634</v>
      </c>
      <c r="C3" s="1577" t="s">
        <v>629</v>
      </c>
      <c r="D3" s="1577"/>
      <c r="E3" s="1577"/>
      <c r="F3" s="1577"/>
      <c r="G3" s="1577"/>
      <c r="H3" s="1577"/>
      <c r="I3" s="1577"/>
      <c r="J3" s="1577"/>
      <c r="K3" s="1577"/>
      <c r="L3" s="1577"/>
      <c r="M3" s="1577"/>
      <c r="N3" s="1577"/>
      <c r="O3" s="1577"/>
      <c r="P3" s="1577"/>
      <c r="Q3" s="1577"/>
      <c r="R3" s="1577"/>
      <c r="S3" s="1577"/>
      <c r="T3" s="1577"/>
      <c r="U3" s="1577"/>
      <c r="V3" s="1577"/>
      <c r="W3" s="1577"/>
      <c r="X3" s="1577"/>
      <c r="Y3" s="1577"/>
      <c r="Z3" s="1577"/>
      <c r="AA3" s="1577"/>
      <c r="AB3" s="1577"/>
      <c r="AC3" s="1577"/>
      <c r="AD3" s="1577"/>
      <c r="AE3" s="1577"/>
      <c r="AF3" s="1577"/>
      <c r="AG3" s="1577"/>
      <c r="AH3" s="1577"/>
      <c r="AI3" s="1577"/>
      <c r="AJ3" s="1577"/>
      <c r="AK3" s="1577"/>
      <c r="AL3" s="672"/>
      <c r="AM3" s="671"/>
      <c r="AN3" s="671"/>
    </row>
    <row r="4" spans="2:40" ht="63" customHeight="1">
      <c r="B4" s="736" t="s">
        <v>7</v>
      </c>
      <c r="C4" s="1578" t="s">
        <v>577</v>
      </c>
      <c r="D4" s="1578"/>
      <c r="E4" s="1578"/>
      <c r="F4" s="1578"/>
      <c r="G4" s="1578"/>
      <c r="H4" s="1578"/>
      <c r="I4" s="1578"/>
      <c r="J4" s="1578"/>
      <c r="K4" s="1578"/>
      <c r="L4" s="1578"/>
      <c r="M4" s="1578"/>
      <c r="N4" s="1578"/>
      <c r="O4" s="1578"/>
      <c r="P4" s="1578"/>
      <c r="Q4" s="1578"/>
      <c r="R4" s="1578"/>
      <c r="S4" s="1578"/>
      <c r="T4" s="1578"/>
      <c r="U4" s="1578"/>
      <c r="V4" s="1578"/>
      <c r="W4" s="1578"/>
      <c r="X4" s="1578"/>
      <c r="Y4" s="1578"/>
      <c r="Z4" s="1578"/>
      <c r="AA4" s="1578"/>
      <c r="AB4" s="1578"/>
      <c r="AC4" s="1578"/>
      <c r="AD4" s="1578"/>
      <c r="AE4" s="1578"/>
      <c r="AF4" s="1578"/>
      <c r="AG4" s="1578"/>
      <c r="AH4" s="1578"/>
      <c r="AI4" s="1578"/>
      <c r="AJ4" s="1578"/>
      <c r="AK4" s="1578"/>
      <c r="AL4" s="747"/>
      <c r="AM4" s="671"/>
      <c r="AN4" s="671"/>
    </row>
    <row r="5" spans="2:40" ht="50.7" customHeight="1">
      <c r="B5" s="736" t="s">
        <v>9</v>
      </c>
      <c r="C5" s="1579" t="s">
        <v>576</v>
      </c>
      <c r="D5" s="1579"/>
      <c r="E5" s="1579"/>
      <c r="F5" s="1579"/>
      <c r="G5" s="1579"/>
      <c r="H5" s="1579"/>
      <c r="I5" s="1579"/>
      <c r="J5" s="1579"/>
      <c r="K5" s="1579"/>
      <c r="L5" s="1579"/>
      <c r="M5" s="1579"/>
      <c r="N5" s="1579"/>
      <c r="O5" s="1579"/>
      <c r="P5" s="1579"/>
      <c r="Q5" s="1579"/>
      <c r="R5" s="1579"/>
      <c r="S5" s="1579"/>
      <c r="T5" s="1579"/>
      <c r="U5" s="1579"/>
      <c r="V5" s="1579"/>
      <c r="W5" s="1579"/>
      <c r="X5" s="1579"/>
      <c r="Y5" s="1579"/>
      <c r="Z5" s="1579"/>
      <c r="AA5" s="1579"/>
      <c r="AB5" s="1579"/>
      <c r="AC5" s="1579"/>
      <c r="AD5" s="1579"/>
      <c r="AE5" s="1579"/>
      <c r="AF5" s="1579"/>
      <c r="AG5" s="1579"/>
      <c r="AH5" s="1579"/>
      <c r="AI5" s="1579"/>
      <c r="AJ5" s="1579"/>
      <c r="AK5" s="1579"/>
      <c r="AL5" s="747"/>
      <c r="AM5" s="671"/>
      <c r="AN5" s="671"/>
    </row>
    <row r="6" spans="2:40" ht="47.1" customHeight="1">
      <c r="B6" s="736" t="s">
        <v>6</v>
      </c>
      <c r="C6" s="1579" t="s">
        <v>637</v>
      </c>
      <c r="D6" s="1579"/>
      <c r="E6" s="1579"/>
      <c r="F6" s="1579"/>
      <c r="G6" s="1579"/>
      <c r="H6" s="1579"/>
      <c r="I6" s="1579"/>
      <c r="J6" s="1579"/>
      <c r="K6" s="1579"/>
      <c r="L6" s="1579"/>
      <c r="M6" s="1579"/>
      <c r="N6" s="1579"/>
      <c r="O6" s="1579"/>
      <c r="P6" s="1579"/>
      <c r="Q6" s="1579"/>
      <c r="R6" s="1579"/>
      <c r="S6" s="1579"/>
      <c r="T6" s="1579"/>
      <c r="U6" s="1579"/>
      <c r="V6" s="1579"/>
      <c r="W6" s="1579"/>
      <c r="X6" s="1579"/>
      <c r="Y6" s="1579"/>
      <c r="Z6" s="1579"/>
      <c r="AA6" s="1579"/>
      <c r="AB6" s="1579"/>
      <c r="AC6" s="1579"/>
      <c r="AD6" s="1579"/>
      <c r="AE6" s="1579"/>
      <c r="AF6" s="1579"/>
      <c r="AG6" s="1579"/>
      <c r="AH6" s="1579"/>
      <c r="AI6" s="1579"/>
      <c r="AJ6" s="1579"/>
      <c r="AK6" s="1579"/>
      <c r="AL6" s="747"/>
      <c r="AM6" s="671"/>
      <c r="AN6" s="671"/>
    </row>
    <row r="7" spans="2:40" ht="49.95" customHeight="1">
      <c r="B7" s="736" t="s">
        <v>10</v>
      </c>
      <c r="C7" s="1579" t="s">
        <v>578</v>
      </c>
      <c r="D7" s="1579"/>
      <c r="E7" s="1579"/>
      <c r="F7" s="1579"/>
      <c r="G7" s="1579"/>
      <c r="H7" s="1579"/>
      <c r="I7" s="1579"/>
      <c r="J7" s="1579"/>
      <c r="K7" s="1579"/>
      <c r="L7" s="1579"/>
      <c r="M7" s="1579"/>
      <c r="N7" s="1579"/>
      <c r="O7" s="1579"/>
      <c r="P7" s="1579"/>
      <c r="Q7" s="1579"/>
      <c r="R7" s="1579"/>
      <c r="S7" s="1579"/>
      <c r="T7" s="1579"/>
      <c r="U7" s="1579"/>
      <c r="V7" s="1579"/>
      <c r="W7" s="1579"/>
      <c r="X7" s="1579"/>
      <c r="Y7" s="1579"/>
      <c r="Z7" s="1579"/>
      <c r="AA7" s="1579"/>
      <c r="AB7" s="1579"/>
      <c r="AC7" s="1579"/>
      <c r="AD7" s="1579"/>
      <c r="AE7" s="1579"/>
      <c r="AF7" s="1579"/>
      <c r="AG7" s="1579"/>
      <c r="AH7" s="1579"/>
      <c r="AI7" s="1579"/>
      <c r="AJ7" s="1579"/>
      <c r="AK7" s="1579"/>
      <c r="AL7" s="747"/>
      <c r="AM7" s="671"/>
      <c r="AN7" s="671"/>
    </row>
    <row r="8" spans="2:40" ht="13.95" customHeight="1">
      <c r="B8" s="736"/>
      <c r="C8" s="674"/>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3"/>
      <c r="AM8" s="671"/>
      <c r="AN8" s="671"/>
    </row>
    <row r="9" spans="2:40" ht="67.2" customHeight="1">
      <c r="B9" s="671"/>
      <c r="C9" s="1574"/>
      <c r="D9" s="1575"/>
      <c r="E9" s="1575"/>
      <c r="F9" s="1575"/>
      <c r="G9" s="1575"/>
      <c r="H9" s="1575"/>
      <c r="I9" s="1575"/>
      <c r="J9" s="1575"/>
      <c r="K9" s="1575"/>
      <c r="L9" s="1575"/>
      <c r="M9" s="1575"/>
      <c r="N9" s="1575"/>
      <c r="O9" s="1575"/>
      <c r="P9" s="1575"/>
      <c r="Q9" s="1575"/>
      <c r="R9" s="1575"/>
      <c r="S9" s="1575"/>
      <c r="T9" s="1576"/>
      <c r="U9" s="735"/>
      <c r="V9" s="1574"/>
      <c r="W9" s="1575"/>
      <c r="X9" s="1575"/>
      <c r="Y9" s="1575"/>
      <c r="Z9" s="1575"/>
      <c r="AA9" s="1575"/>
      <c r="AB9" s="1575"/>
      <c r="AC9" s="1575"/>
      <c r="AD9" s="1575"/>
      <c r="AE9" s="1575"/>
      <c r="AF9" s="1575"/>
      <c r="AG9" s="1575"/>
      <c r="AH9" s="1575"/>
      <c r="AI9" s="1575"/>
      <c r="AJ9" s="1575"/>
      <c r="AK9" s="1576"/>
      <c r="AL9" s="672"/>
      <c r="AM9" s="671"/>
      <c r="AN9" s="671"/>
    </row>
    <row r="10" spans="2:40" ht="34.950000000000003" customHeight="1">
      <c r="B10" s="671"/>
      <c r="C10" s="1580" t="s">
        <v>438</v>
      </c>
      <c r="D10" s="1581"/>
      <c r="E10" s="1581"/>
      <c r="F10" s="1581"/>
      <c r="G10" s="1581"/>
      <c r="H10" s="1581"/>
      <c r="I10" s="1581"/>
      <c r="J10" s="1581"/>
      <c r="K10" s="1581"/>
      <c r="L10" s="1581"/>
      <c r="M10" s="1581"/>
      <c r="N10" s="1581"/>
      <c r="O10" s="1581"/>
      <c r="P10" s="1581"/>
      <c r="Q10" s="1581"/>
      <c r="R10" s="1581"/>
      <c r="S10" s="1581"/>
      <c r="T10" s="1581"/>
      <c r="U10" s="735"/>
      <c r="V10" s="1582" t="s">
        <v>630</v>
      </c>
      <c r="W10" s="1581"/>
      <c r="X10" s="1581"/>
      <c r="Y10" s="1581"/>
      <c r="Z10" s="1581"/>
      <c r="AA10" s="1581"/>
      <c r="AB10" s="1581"/>
      <c r="AC10" s="1581"/>
      <c r="AD10" s="1581"/>
      <c r="AE10" s="1581"/>
      <c r="AF10" s="1581"/>
      <c r="AG10" s="1581"/>
      <c r="AH10" s="1581"/>
      <c r="AI10" s="1581"/>
      <c r="AJ10" s="1581"/>
      <c r="AK10" s="1581"/>
      <c r="AL10" s="672"/>
      <c r="AM10" s="671"/>
      <c r="AN10" s="671"/>
    </row>
    <row r="11" spans="2:40" ht="47.7" customHeight="1">
      <c r="B11" s="671"/>
      <c r="C11" s="1583" t="s">
        <v>574</v>
      </c>
      <c r="D11" s="1584"/>
      <c r="E11" s="1584"/>
      <c r="F11" s="1584"/>
      <c r="G11" s="1584"/>
      <c r="H11" s="1584"/>
      <c r="I11" s="1584"/>
      <c r="J11" s="1584"/>
      <c r="K11" s="1584"/>
      <c r="L11" s="1584"/>
      <c r="M11" s="1584"/>
      <c r="N11" s="1584"/>
      <c r="O11" s="1584"/>
      <c r="P11" s="1584"/>
      <c r="Q11" s="1584"/>
      <c r="R11" s="1584"/>
      <c r="S11" s="1584"/>
      <c r="T11" s="1584"/>
      <c r="U11" s="1584"/>
      <c r="V11" s="1584"/>
      <c r="W11" s="1584"/>
      <c r="X11" s="1584"/>
      <c r="Y11" s="1584"/>
      <c r="Z11" s="1584"/>
      <c r="AA11" s="1584"/>
      <c r="AB11" s="1584"/>
      <c r="AC11" s="1584"/>
      <c r="AD11" s="1584"/>
      <c r="AE11" s="1584"/>
      <c r="AF11" s="1584"/>
      <c r="AG11" s="1584"/>
      <c r="AH11" s="1584"/>
      <c r="AI11" s="1584"/>
      <c r="AJ11" s="1584"/>
      <c r="AK11" s="1584"/>
      <c r="AL11" s="672"/>
      <c r="AM11" s="671"/>
      <c r="AN11" s="671"/>
    </row>
    <row r="12" spans="2:40" ht="33.9" customHeight="1">
      <c r="B12" s="671"/>
      <c r="C12" s="1585" t="s">
        <v>575</v>
      </c>
      <c r="D12" s="1584"/>
      <c r="E12" s="1584"/>
      <c r="F12" s="1584"/>
      <c r="G12" s="1584"/>
      <c r="H12" s="1584"/>
      <c r="I12" s="1584"/>
      <c r="J12" s="1584"/>
      <c r="K12" s="1584"/>
      <c r="L12" s="1584"/>
      <c r="M12" s="1584"/>
      <c r="N12" s="1584"/>
      <c r="O12" s="1584"/>
      <c r="P12" s="1584"/>
      <c r="Q12" s="1584"/>
      <c r="R12" s="1584"/>
      <c r="S12" s="1584"/>
      <c r="T12" s="1584"/>
      <c r="U12" s="1584"/>
      <c r="V12" s="1584"/>
      <c r="W12" s="1584"/>
      <c r="X12" s="1584"/>
      <c r="Y12" s="1584"/>
      <c r="Z12" s="1584"/>
      <c r="AA12" s="1584"/>
      <c r="AB12" s="1584"/>
      <c r="AC12" s="1584"/>
      <c r="AD12" s="1584"/>
      <c r="AE12" s="1584"/>
      <c r="AF12" s="1584"/>
      <c r="AG12" s="1584"/>
      <c r="AH12" s="1584"/>
      <c r="AI12" s="1584"/>
      <c r="AJ12" s="1584"/>
      <c r="AK12" s="1584"/>
      <c r="AL12" s="672"/>
      <c r="AM12" s="671"/>
      <c r="AN12" s="671"/>
    </row>
    <row r="13" spans="2:40" ht="11.25" customHeight="1">
      <c r="B13" s="1583"/>
      <c r="C13" s="1583"/>
      <c r="D13" s="1583"/>
      <c r="E13" s="1583"/>
      <c r="F13" s="1583"/>
      <c r="G13" s="1583"/>
      <c r="H13" s="1583"/>
      <c r="I13" s="1583"/>
      <c r="J13" s="1583"/>
      <c r="K13" s="1583"/>
      <c r="L13" s="1583"/>
      <c r="M13" s="1583"/>
      <c r="N13" s="1583"/>
      <c r="O13" s="1583"/>
      <c r="P13" s="1583"/>
      <c r="Q13" s="1583"/>
      <c r="R13" s="1583"/>
      <c r="S13" s="1583"/>
      <c r="T13" s="1583"/>
      <c r="U13" s="1583"/>
      <c r="V13" s="1583"/>
      <c r="W13" s="1583"/>
      <c r="X13" s="1583"/>
      <c r="Y13" s="1583"/>
      <c r="Z13" s="1583"/>
      <c r="AA13" s="1583"/>
      <c r="AB13" s="1583"/>
      <c r="AC13" s="1583"/>
      <c r="AD13" s="1583"/>
      <c r="AE13" s="1583"/>
      <c r="AF13" s="1583"/>
      <c r="AG13" s="1583"/>
      <c r="AH13" s="1583"/>
      <c r="AI13" s="1583"/>
      <c r="AJ13" s="1583"/>
      <c r="AK13" s="1583"/>
      <c r="AL13" s="1583"/>
      <c r="AM13" s="1583"/>
      <c r="AN13" s="1583"/>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showGridLines="0" view="pageBreakPreview" topLeftCell="A19" zoomScale="91" zoomScaleNormal="130" zoomScaleSheetLayoutView="91" workbookViewId="0">
      <selection activeCell="B21" sqref="B21:I21"/>
    </sheetView>
  </sheetViews>
  <sheetFormatPr defaultColWidth="9.33203125" defaultRowHeight="13.2"/>
  <cols>
    <col min="1" max="1" width="3.6640625" style="688" customWidth="1"/>
    <col min="2" max="2" width="7.6640625" style="688" customWidth="1"/>
    <col min="3" max="4" width="9.33203125" style="688"/>
    <col min="5" max="5" width="10.6640625" style="688" customWidth="1"/>
    <col min="6" max="8" width="9.33203125" style="688"/>
    <col min="9" max="9" width="30.5546875" style="688" customWidth="1"/>
    <col min="10" max="10" width="0.5546875" style="688" customWidth="1"/>
    <col min="11" max="16384" width="9.33203125" style="688"/>
  </cols>
  <sheetData>
    <row r="1" spans="1:9" ht="36.75" customHeight="1">
      <c r="A1" s="1588" t="s">
        <v>558</v>
      </c>
      <c r="B1" s="1589"/>
      <c r="C1" s="1589"/>
      <c r="D1" s="1589"/>
      <c r="E1" s="1589"/>
      <c r="F1" s="1589"/>
      <c r="G1" s="1589"/>
      <c r="H1" s="1589"/>
      <c r="I1" s="1590"/>
    </row>
    <row r="2" spans="1:9" ht="16.5" customHeight="1">
      <c r="A2" s="729" t="s">
        <v>554</v>
      </c>
      <c r="B2" s="1591" t="s">
        <v>540</v>
      </c>
      <c r="C2" s="1591"/>
      <c r="D2" s="1591"/>
      <c r="E2" s="1591"/>
      <c r="F2" s="1591"/>
      <c r="G2" s="1591"/>
      <c r="H2" s="1591"/>
      <c r="I2" s="1592"/>
    </row>
    <row r="3" spans="1:9" ht="82.95" customHeight="1">
      <c r="A3" s="1593" t="s">
        <v>559</v>
      </c>
      <c r="B3" s="1586"/>
      <c r="C3" s="1586"/>
      <c r="D3" s="1586"/>
      <c r="E3" s="1586"/>
      <c r="F3" s="1586"/>
      <c r="G3" s="1586"/>
      <c r="H3" s="1586"/>
      <c r="I3" s="1587"/>
    </row>
    <row r="4" spans="1:9" ht="27.75" customHeight="1">
      <c r="A4" s="730" t="s">
        <v>131</v>
      </c>
      <c r="B4" s="1586" t="s">
        <v>541</v>
      </c>
      <c r="C4" s="1586"/>
      <c r="D4" s="1586"/>
      <c r="E4" s="1586"/>
      <c r="F4" s="1586"/>
      <c r="G4" s="1586"/>
      <c r="H4" s="1586"/>
      <c r="I4" s="1587"/>
    </row>
    <row r="5" spans="1:9" ht="27" customHeight="1">
      <c r="A5" s="730" t="s">
        <v>132</v>
      </c>
      <c r="B5" s="1586" t="s">
        <v>555</v>
      </c>
      <c r="C5" s="1586"/>
      <c r="D5" s="1586"/>
      <c r="E5" s="1586"/>
      <c r="F5" s="1586"/>
      <c r="G5" s="1586"/>
      <c r="H5" s="1586"/>
      <c r="I5" s="1587"/>
    </row>
    <row r="6" spans="1:9" ht="37.5" customHeight="1">
      <c r="A6" s="730" t="s">
        <v>128</v>
      </c>
      <c r="B6" s="1586" t="s">
        <v>542</v>
      </c>
      <c r="C6" s="1586"/>
      <c r="D6" s="1586"/>
      <c r="E6" s="1586"/>
      <c r="F6" s="1586"/>
      <c r="G6" s="1586"/>
      <c r="H6" s="1586"/>
      <c r="I6" s="1587"/>
    </row>
    <row r="7" spans="1:9" ht="27" customHeight="1">
      <c r="A7" s="730" t="s">
        <v>129</v>
      </c>
      <c r="B7" s="1586" t="s">
        <v>543</v>
      </c>
      <c r="C7" s="1586"/>
      <c r="D7" s="1586"/>
      <c r="E7" s="1586"/>
      <c r="F7" s="1586"/>
      <c r="G7" s="1586"/>
      <c r="H7" s="1586"/>
      <c r="I7" s="1587"/>
    </row>
    <row r="8" spans="1:9" ht="101.1" customHeight="1">
      <c r="A8" s="730" t="s">
        <v>130</v>
      </c>
      <c r="B8" s="1594" t="s">
        <v>638</v>
      </c>
      <c r="C8" s="1594"/>
      <c r="D8" s="1594"/>
      <c r="E8" s="1594"/>
      <c r="F8" s="1594"/>
      <c r="G8" s="1594"/>
      <c r="H8" s="1594"/>
      <c r="I8" s="1595"/>
    </row>
    <row r="9" spans="1:9" ht="17.25" customHeight="1">
      <c r="A9" s="730" t="s">
        <v>143</v>
      </c>
      <c r="B9" s="1594" t="s">
        <v>442</v>
      </c>
      <c r="C9" s="1594"/>
      <c r="D9" s="1594"/>
      <c r="E9" s="1594"/>
      <c r="F9" s="1594"/>
      <c r="G9" s="1594"/>
      <c r="H9" s="1594"/>
      <c r="I9" s="1595"/>
    </row>
    <row r="10" spans="1:9" ht="36.75" customHeight="1">
      <c r="A10" s="730" t="s">
        <v>277</v>
      </c>
      <c r="B10" s="1594" t="s">
        <v>544</v>
      </c>
      <c r="C10" s="1594"/>
      <c r="D10" s="1594"/>
      <c r="E10" s="1594"/>
      <c r="F10" s="1594"/>
      <c r="G10" s="1594"/>
      <c r="H10" s="1594"/>
      <c r="I10" s="1595"/>
    </row>
    <row r="11" spans="1:9" ht="60.9" customHeight="1">
      <c r="A11" s="730" t="s">
        <v>278</v>
      </c>
      <c r="B11" s="1594" t="s">
        <v>553</v>
      </c>
      <c r="C11" s="1594"/>
      <c r="D11" s="1594"/>
      <c r="E11" s="1594"/>
      <c r="F11" s="1594"/>
      <c r="G11" s="1594"/>
      <c r="H11" s="1594"/>
      <c r="I11" s="1595"/>
    </row>
    <row r="12" spans="1:9" ht="30" customHeight="1">
      <c r="A12" s="730" t="s">
        <v>279</v>
      </c>
      <c r="B12" s="1586" t="s">
        <v>454</v>
      </c>
      <c r="C12" s="1586"/>
      <c r="D12" s="1586"/>
      <c r="E12" s="1586"/>
      <c r="F12" s="1586"/>
      <c r="G12" s="1586"/>
      <c r="H12" s="1586"/>
      <c r="I12" s="1587"/>
    </row>
    <row r="13" spans="1:9" ht="28.5" customHeight="1">
      <c r="A13" s="730" t="s">
        <v>357</v>
      </c>
      <c r="B13" s="1596" t="s">
        <v>439</v>
      </c>
      <c r="C13" s="1597"/>
      <c r="D13" s="1597"/>
      <c r="E13" s="1597"/>
      <c r="F13" s="1597"/>
      <c r="G13" s="1597"/>
      <c r="H13" s="1597"/>
      <c r="I13" s="1598"/>
    </row>
    <row r="14" spans="1:9" ht="35.25" customHeight="1">
      <c r="A14" s="730" t="s">
        <v>358</v>
      </c>
      <c r="B14" s="1586" t="s">
        <v>655</v>
      </c>
      <c r="C14" s="1586"/>
      <c r="D14" s="1586"/>
      <c r="E14" s="1586"/>
      <c r="F14" s="1586"/>
      <c r="G14" s="1586"/>
      <c r="H14" s="1586"/>
      <c r="I14" s="1587"/>
    </row>
    <row r="15" spans="1:9">
      <c r="A15" s="731" t="s">
        <v>556</v>
      </c>
      <c r="B15" s="1599" t="s">
        <v>489</v>
      </c>
      <c r="C15" s="1599"/>
      <c r="D15" s="1599"/>
      <c r="E15" s="1599"/>
      <c r="F15" s="1599"/>
      <c r="G15" s="1599"/>
      <c r="H15" s="1599"/>
      <c r="I15" s="1600"/>
    </row>
    <row r="16" spans="1:9" ht="78.900000000000006" customHeight="1">
      <c r="A16" s="1593" t="s">
        <v>560</v>
      </c>
      <c r="B16" s="1586"/>
      <c r="C16" s="1586"/>
      <c r="D16" s="1586"/>
      <c r="E16" s="1586"/>
      <c r="F16" s="1586"/>
      <c r="G16" s="1586"/>
      <c r="H16" s="1586"/>
      <c r="I16" s="1587"/>
    </row>
    <row r="17" spans="1:9" ht="36.75" customHeight="1">
      <c r="A17" s="730" t="s">
        <v>131</v>
      </c>
      <c r="B17" s="1586" t="s">
        <v>656</v>
      </c>
      <c r="C17" s="1586"/>
      <c r="D17" s="1586"/>
      <c r="E17" s="1586"/>
      <c r="F17" s="1586"/>
      <c r="G17" s="1586"/>
      <c r="H17" s="1586"/>
      <c r="I17" s="1587"/>
    </row>
    <row r="18" spans="1:9" ht="38.25" customHeight="1">
      <c r="A18" s="730" t="s">
        <v>132</v>
      </c>
      <c r="B18" s="1586" t="s">
        <v>657</v>
      </c>
      <c r="C18" s="1586"/>
      <c r="D18" s="1586"/>
      <c r="E18" s="1586"/>
      <c r="F18" s="1586"/>
      <c r="G18" s="1586"/>
      <c r="H18" s="1586"/>
      <c r="I18" s="1587"/>
    </row>
    <row r="19" spans="1:9" ht="34.5" customHeight="1">
      <c r="A19" s="730" t="s">
        <v>128</v>
      </c>
      <c r="B19" s="1586" t="s">
        <v>658</v>
      </c>
      <c r="C19" s="1586"/>
      <c r="D19" s="1586"/>
      <c r="E19" s="1586"/>
      <c r="F19" s="1586"/>
      <c r="G19" s="1586"/>
      <c r="H19" s="1586"/>
      <c r="I19" s="1587"/>
    </row>
    <row r="20" spans="1:9" ht="27" customHeight="1">
      <c r="A20" s="730" t="s">
        <v>129</v>
      </c>
      <c r="B20" s="1586" t="s">
        <v>543</v>
      </c>
      <c r="C20" s="1586"/>
      <c r="D20" s="1586"/>
      <c r="E20" s="1586"/>
      <c r="F20" s="1586"/>
      <c r="G20" s="1586"/>
      <c r="H20" s="1586"/>
      <c r="I20" s="1587"/>
    </row>
    <row r="21" spans="1:9" ht="108" customHeight="1">
      <c r="A21" s="730" t="s">
        <v>130</v>
      </c>
      <c r="B21" s="1594" t="s">
        <v>639</v>
      </c>
      <c r="C21" s="1594"/>
      <c r="D21" s="1594"/>
      <c r="E21" s="1594"/>
      <c r="F21" s="1594"/>
      <c r="G21" s="1594"/>
      <c r="H21" s="1594"/>
      <c r="I21" s="1595"/>
    </row>
    <row r="22" spans="1:9" ht="15.75" customHeight="1">
      <c r="A22" s="730" t="s">
        <v>143</v>
      </c>
      <c r="B22" s="1594" t="s">
        <v>442</v>
      </c>
      <c r="C22" s="1594"/>
      <c r="D22" s="1594"/>
      <c r="E22" s="1594"/>
      <c r="F22" s="1594"/>
      <c r="G22" s="1594"/>
      <c r="H22" s="1594"/>
      <c r="I22" s="1595"/>
    </row>
    <row r="23" spans="1:9" ht="36.75" customHeight="1">
      <c r="A23" s="730" t="s">
        <v>277</v>
      </c>
      <c r="B23" s="1594" t="s">
        <v>544</v>
      </c>
      <c r="C23" s="1594"/>
      <c r="D23" s="1594"/>
      <c r="E23" s="1594"/>
      <c r="F23" s="1594"/>
      <c r="G23" s="1594"/>
      <c r="H23" s="1594"/>
      <c r="I23" s="1595"/>
    </row>
    <row r="24" spans="1:9" ht="60.45" customHeight="1">
      <c r="A24" s="730" t="s">
        <v>278</v>
      </c>
      <c r="B24" s="1594" t="s">
        <v>553</v>
      </c>
      <c r="C24" s="1594"/>
      <c r="D24" s="1594"/>
      <c r="E24" s="1594"/>
      <c r="F24" s="1594"/>
      <c r="G24" s="1594"/>
      <c r="H24" s="1594"/>
      <c r="I24" s="1595"/>
    </row>
    <row r="25" spans="1:9" ht="27" customHeight="1">
      <c r="A25" s="730" t="s">
        <v>278</v>
      </c>
      <c r="B25" s="1586" t="s">
        <v>454</v>
      </c>
      <c r="C25" s="1586"/>
      <c r="D25" s="1586"/>
      <c r="E25" s="1586"/>
      <c r="F25" s="1586"/>
      <c r="G25" s="1586"/>
      <c r="H25" s="1586"/>
      <c r="I25" s="1587"/>
    </row>
    <row r="26" spans="1:9" ht="24" customHeight="1">
      <c r="A26" s="730" t="s">
        <v>279</v>
      </c>
      <c r="B26" s="1596" t="s">
        <v>459</v>
      </c>
      <c r="C26" s="1597"/>
      <c r="D26" s="1597"/>
      <c r="E26" s="1597"/>
      <c r="F26" s="1597"/>
      <c r="G26" s="1597"/>
      <c r="H26" s="1597"/>
      <c r="I26" s="1598"/>
    </row>
    <row r="27" spans="1:9" ht="15" customHeight="1">
      <c r="A27" s="730" t="s">
        <v>357</v>
      </c>
      <c r="B27" s="1586" t="s">
        <v>557</v>
      </c>
      <c r="C27" s="1586"/>
      <c r="D27" s="1586"/>
      <c r="E27" s="1586"/>
      <c r="F27" s="1586"/>
      <c r="G27" s="1586"/>
      <c r="H27" s="1586"/>
      <c r="I27" s="1587"/>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32" customFormat="1" ht="17.25" customHeight="1">
      <c r="A69" s="688"/>
      <c r="B69" s="688"/>
      <c r="C69" s="688"/>
      <c r="D69" s="688"/>
      <c r="E69" s="688"/>
      <c r="F69" s="688"/>
      <c r="G69" s="688"/>
      <c r="H69" s="688"/>
      <c r="I69" s="68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33" customFormat="1" ht="17.25" customHeight="1">
      <c r="A81" s="688"/>
      <c r="B81" s="688"/>
      <c r="C81" s="688"/>
      <c r="D81" s="688"/>
      <c r="E81" s="688"/>
      <c r="F81" s="688"/>
      <c r="G81" s="688"/>
      <c r="H81" s="688"/>
      <c r="I81" s="688"/>
    </row>
    <row r="82" spans="1:9" ht="17.25" customHeight="1"/>
    <row r="83" spans="1:9" ht="17.25" customHeight="1"/>
    <row r="84" spans="1:9" ht="17.25" customHeight="1"/>
    <row r="85" spans="1:9" s="732" customFormat="1" ht="17.25" customHeight="1">
      <c r="A85" s="688"/>
      <c r="B85" s="688"/>
      <c r="C85" s="688"/>
      <c r="D85" s="688"/>
      <c r="E85" s="688"/>
      <c r="F85" s="688"/>
      <c r="G85" s="688"/>
      <c r="H85" s="688"/>
      <c r="I85" s="688"/>
    </row>
    <row r="86" spans="1:9" ht="17.25" customHeight="1"/>
    <row r="87" spans="1:9" ht="17.25" customHeight="1"/>
    <row r="88" spans="1:9" ht="17.25" customHeight="1"/>
    <row r="89" spans="1:9" ht="17.25" customHeight="1"/>
    <row r="90" spans="1:9" s="732" customFormat="1" ht="17.25" customHeight="1">
      <c r="A90" s="688"/>
      <c r="B90" s="688"/>
      <c r="C90" s="688"/>
      <c r="D90" s="688"/>
      <c r="E90" s="688"/>
      <c r="F90" s="688"/>
      <c r="G90" s="688"/>
      <c r="H90" s="688"/>
      <c r="I90" s="68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view="pageBreakPreview" topLeftCell="A37" zoomScale="120" zoomScaleNormal="115" zoomScaleSheetLayoutView="120" zoomScalePageLayoutView="72" workbookViewId="0">
      <selection activeCell="E43" sqref="E43:I43"/>
    </sheetView>
  </sheetViews>
  <sheetFormatPr defaultColWidth="9.109375" defaultRowHeight="13.2"/>
  <cols>
    <col min="1" max="1" width="4.33203125" style="745" customWidth="1"/>
    <col min="2" max="2" width="3.109375" style="681" customWidth="1"/>
    <col min="3" max="3" width="0.33203125" style="681" customWidth="1"/>
    <col min="4" max="4" width="2" style="681" customWidth="1"/>
    <col min="5" max="5" width="26.6640625" style="680" customWidth="1"/>
    <col min="6" max="6" width="15.6640625" style="680" customWidth="1"/>
    <col min="7" max="7" width="1.109375" style="680" customWidth="1"/>
    <col min="8" max="8" width="31.6640625" style="680" customWidth="1"/>
    <col min="9" max="9" width="21.5546875" style="680" customWidth="1"/>
    <col min="10" max="11" width="1.6640625" style="680" customWidth="1"/>
    <col min="12" max="16384" width="9.109375" style="680"/>
  </cols>
  <sheetData>
    <row r="1" spans="1:38" ht="3" customHeight="1">
      <c r="A1" s="738"/>
      <c r="B1" s="679"/>
      <c r="C1" s="679"/>
      <c r="D1" s="679"/>
      <c r="E1" s="679"/>
      <c r="I1" s="681"/>
    </row>
    <row r="2" spans="1:38" s="683" customFormat="1" ht="51" customHeight="1">
      <c r="A2" s="1601" t="s">
        <v>640</v>
      </c>
      <c r="B2" s="1601"/>
      <c r="C2" s="1601"/>
      <c r="D2" s="1601"/>
      <c r="E2" s="1601"/>
      <c r="F2" s="1601"/>
      <c r="G2" s="1601"/>
      <c r="H2" s="1601"/>
      <c r="I2" s="1601"/>
      <c r="J2" s="1601"/>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row>
    <row r="3" spans="1:38" s="683" customFormat="1" ht="3.75" customHeight="1">
      <c r="A3" s="798"/>
      <c r="B3" s="799"/>
      <c r="C3" s="799"/>
      <c r="D3" s="799"/>
      <c r="E3" s="800"/>
      <c r="F3" s="800"/>
      <c r="G3" s="800"/>
      <c r="H3" s="800"/>
      <c r="I3" s="800"/>
      <c r="J3" s="800"/>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row>
    <row r="4" spans="1:38" s="683" customFormat="1" ht="13.95" customHeight="1">
      <c r="A4" s="703">
        <v>1</v>
      </c>
      <c r="B4" s="1591" t="s">
        <v>440</v>
      </c>
      <c r="C4" s="1591"/>
      <c r="D4" s="1591"/>
      <c r="E4" s="1591"/>
      <c r="F4" s="1591"/>
      <c r="G4" s="1591"/>
      <c r="H4" s="1591"/>
      <c r="I4" s="1591"/>
      <c r="J4" s="1591"/>
      <c r="K4" s="684"/>
    </row>
    <row r="5" spans="1:38" s="683" customFormat="1" ht="59.7" customHeight="1">
      <c r="A5" s="737" t="s">
        <v>162</v>
      </c>
      <c r="B5" s="1602" t="s">
        <v>561</v>
      </c>
      <c r="C5" s="1602"/>
      <c r="D5" s="1602"/>
      <c r="E5" s="1602"/>
      <c r="F5" s="1602"/>
      <c r="G5" s="1602"/>
      <c r="H5" s="1602"/>
      <c r="I5" s="1602"/>
      <c r="J5" s="1602"/>
      <c r="K5" s="684"/>
    </row>
    <row r="6" spans="1:38" s="683" customFormat="1" ht="24" customHeight="1">
      <c r="A6" s="737" t="s">
        <v>210</v>
      </c>
      <c r="B6" s="1586" t="s">
        <v>659</v>
      </c>
      <c r="C6" s="1586"/>
      <c r="D6" s="1586"/>
      <c r="E6" s="1586"/>
      <c r="F6" s="1586"/>
      <c r="G6" s="1586"/>
      <c r="H6" s="1586"/>
      <c r="I6" s="1586"/>
      <c r="J6" s="801"/>
      <c r="K6" s="684"/>
    </row>
    <row r="7" spans="1:38" s="683" customFormat="1" ht="23.4" customHeight="1">
      <c r="A7" s="737" t="s">
        <v>460</v>
      </c>
      <c r="B7" s="1586" t="s">
        <v>660</v>
      </c>
      <c r="C7" s="1586"/>
      <c r="D7" s="1586"/>
      <c r="E7" s="1586"/>
      <c r="F7" s="1586"/>
      <c r="G7" s="1586"/>
      <c r="H7" s="1586"/>
      <c r="I7" s="1586"/>
      <c r="J7" s="801"/>
      <c r="K7" s="684"/>
    </row>
    <row r="8" spans="1:38" s="683" customFormat="1" ht="35.25" customHeight="1">
      <c r="A8" s="737" t="s">
        <v>461</v>
      </c>
      <c r="B8" s="1586" t="s">
        <v>661</v>
      </c>
      <c r="C8" s="1586"/>
      <c r="D8" s="1586"/>
      <c r="E8" s="1586"/>
      <c r="F8" s="1586"/>
      <c r="G8" s="1586"/>
      <c r="H8" s="1586"/>
      <c r="I8" s="1586"/>
      <c r="J8" s="743"/>
      <c r="K8" s="684"/>
    </row>
    <row r="9" spans="1:38" s="683" customFormat="1" ht="47.1" customHeight="1">
      <c r="A9" s="737" t="s">
        <v>462</v>
      </c>
      <c r="B9" s="1586" t="s">
        <v>562</v>
      </c>
      <c r="C9" s="1586"/>
      <c r="D9" s="1586"/>
      <c r="E9" s="1586"/>
      <c r="F9" s="1586"/>
      <c r="G9" s="1586"/>
      <c r="H9" s="1586"/>
      <c r="I9" s="1586"/>
      <c r="J9" s="743"/>
      <c r="K9" s="684"/>
    </row>
    <row r="10" spans="1:38" s="683" customFormat="1" ht="95.1" customHeight="1">
      <c r="A10" s="737" t="s">
        <v>463</v>
      </c>
      <c r="B10" s="1586" t="s">
        <v>642</v>
      </c>
      <c r="C10" s="1586"/>
      <c r="D10" s="1586"/>
      <c r="E10" s="1586"/>
      <c r="F10" s="1586"/>
      <c r="G10" s="1586"/>
      <c r="H10" s="1586"/>
      <c r="I10" s="1586"/>
      <c r="J10" s="802"/>
      <c r="K10" s="684"/>
    </row>
    <row r="11" spans="1:38" s="683" customFormat="1" ht="42.45" customHeight="1">
      <c r="A11" s="737" t="s">
        <v>464</v>
      </c>
      <c r="B11" s="1586" t="s">
        <v>544</v>
      </c>
      <c r="C11" s="1586"/>
      <c r="D11" s="1586"/>
      <c r="E11" s="1586"/>
      <c r="F11" s="1586"/>
      <c r="G11" s="1586"/>
      <c r="H11" s="1586"/>
      <c r="I11" s="1586"/>
      <c r="J11" s="802"/>
      <c r="K11" s="684"/>
    </row>
    <row r="12" spans="1:38" s="683" customFormat="1" ht="59.1" customHeight="1">
      <c r="A12" s="737" t="s">
        <v>465</v>
      </c>
      <c r="B12" s="1586" t="s">
        <v>553</v>
      </c>
      <c r="C12" s="1586"/>
      <c r="D12" s="1586"/>
      <c r="E12" s="1586"/>
      <c r="F12" s="1586"/>
      <c r="G12" s="1586"/>
      <c r="H12" s="1586"/>
      <c r="I12" s="1586"/>
      <c r="J12" s="802"/>
      <c r="K12" s="684"/>
    </row>
    <row r="13" spans="1:38" s="683" customFormat="1" ht="36.9" customHeight="1">
      <c r="A13" s="737" t="s">
        <v>466</v>
      </c>
      <c r="B13" s="1586" t="s">
        <v>563</v>
      </c>
      <c r="C13" s="1586"/>
      <c r="D13" s="1586"/>
      <c r="E13" s="1586"/>
      <c r="F13" s="1586"/>
      <c r="G13" s="1586"/>
      <c r="H13" s="1586"/>
      <c r="I13" s="1586"/>
      <c r="J13" s="802"/>
      <c r="K13" s="684"/>
    </row>
    <row r="14" spans="1:38" s="683" customFormat="1" ht="54" customHeight="1">
      <c r="A14" s="737" t="s">
        <v>467</v>
      </c>
      <c r="B14" s="1596" t="s">
        <v>564</v>
      </c>
      <c r="C14" s="1597"/>
      <c r="D14" s="1597"/>
      <c r="E14" s="1597"/>
      <c r="F14" s="1597"/>
      <c r="G14" s="1597"/>
      <c r="H14" s="1597"/>
      <c r="I14" s="1597"/>
      <c r="J14" s="802"/>
      <c r="K14" s="684"/>
    </row>
    <row r="15" spans="1:38" s="683" customFormat="1" ht="22.95" customHeight="1">
      <c r="A15" s="737" t="s">
        <v>468</v>
      </c>
      <c r="B15" s="1586" t="s">
        <v>439</v>
      </c>
      <c r="C15" s="1586"/>
      <c r="D15" s="1586"/>
      <c r="E15" s="1586"/>
      <c r="F15" s="1586"/>
      <c r="G15" s="1586"/>
      <c r="H15" s="1586"/>
      <c r="I15" s="1586"/>
      <c r="J15" s="802"/>
      <c r="K15" s="684"/>
    </row>
    <row r="16" spans="1:38" s="683" customFormat="1" ht="42" customHeight="1">
      <c r="A16" s="737" t="s">
        <v>468</v>
      </c>
      <c r="B16" s="1603" t="s">
        <v>621</v>
      </c>
      <c r="C16" s="1586"/>
      <c r="D16" s="1586"/>
      <c r="E16" s="1586"/>
      <c r="F16" s="1586"/>
      <c r="G16" s="1586"/>
      <c r="H16" s="1586"/>
      <c r="I16" s="1586"/>
      <c r="J16" s="802"/>
      <c r="K16" s="684"/>
    </row>
    <row r="17" spans="1:11" s="683" customFormat="1" ht="2.25" customHeight="1">
      <c r="A17" s="737"/>
      <c r="B17" s="803"/>
      <c r="C17" s="793"/>
      <c r="D17" s="793"/>
      <c r="E17" s="793"/>
      <c r="F17" s="793"/>
      <c r="G17" s="793"/>
      <c r="H17" s="793"/>
      <c r="I17" s="793"/>
      <c r="J17" s="802"/>
      <c r="K17" s="684"/>
    </row>
    <row r="18" spans="1:11" s="683" customFormat="1">
      <c r="A18" s="739" t="s">
        <v>9</v>
      </c>
      <c r="B18" s="1604" t="s">
        <v>441</v>
      </c>
      <c r="C18" s="1604"/>
      <c r="D18" s="1604"/>
      <c r="E18" s="1604"/>
      <c r="F18" s="1604"/>
      <c r="G18" s="1604"/>
      <c r="H18" s="1604"/>
      <c r="I18" s="1604"/>
      <c r="J18" s="802"/>
      <c r="K18" s="684"/>
    </row>
    <row r="19" spans="1:11" s="683" customFormat="1" ht="15.75" customHeight="1">
      <c r="A19" s="740"/>
      <c r="B19" s="1605" t="s">
        <v>565</v>
      </c>
      <c r="C19" s="1606"/>
      <c r="D19" s="1606"/>
      <c r="E19" s="1606"/>
      <c r="F19" s="1606"/>
      <c r="G19" s="1606"/>
      <c r="H19" s="1606"/>
      <c r="I19" s="1606"/>
      <c r="J19" s="1606"/>
      <c r="K19" s="684"/>
    </row>
    <row r="20" spans="1:11" s="683" customFormat="1" ht="36.9" customHeight="1">
      <c r="A20" s="740"/>
      <c r="B20" s="1606"/>
      <c r="C20" s="1606"/>
      <c r="D20" s="1606"/>
      <c r="E20" s="1606"/>
      <c r="F20" s="1606"/>
      <c r="G20" s="1606"/>
      <c r="H20" s="1606"/>
      <c r="I20" s="1606"/>
      <c r="J20" s="1606"/>
      <c r="K20" s="684"/>
    </row>
    <row r="21" spans="1:11" s="683" customFormat="1" ht="19.95" customHeight="1">
      <c r="A21" s="740" t="s">
        <v>490</v>
      </c>
      <c r="B21" s="1586" t="s">
        <v>662</v>
      </c>
      <c r="C21" s="1586"/>
      <c r="D21" s="1586"/>
      <c r="E21" s="1586"/>
      <c r="F21" s="1586"/>
      <c r="G21" s="1586"/>
      <c r="H21" s="1586"/>
      <c r="I21" s="1586"/>
      <c r="J21" s="801"/>
      <c r="K21" s="684"/>
    </row>
    <row r="22" spans="1:11" s="683" customFormat="1" ht="36" customHeight="1">
      <c r="A22" s="740" t="s">
        <v>493</v>
      </c>
      <c r="B22" s="1586" t="s">
        <v>660</v>
      </c>
      <c r="C22" s="1586"/>
      <c r="D22" s="1586"/>
      <c r="E22" s="1586"/>
      <c r="F22" s="1586"/>
      <c r="G22" s="1586"/>
      <c r="H22" s="1586"/>
      <c r="I22" s="1586"/>
      <c r="J22" s="801"/>
      <c r="K22" s="684"/>
    </row>
    <row r="23" spans="1:11" s="686" customFormat="1" ht="48" customHeight="1">
      <c r="A23" s="740" t="s">
        <v>497</v>
      </c>
      <c r="B23" s="1586" t="s">
        <v>661</v>
      </c>
      <c r="C23" s="1586"/>
      <c r="D23" s="1586"/>
      <c r="E23" s="1586"/>
      <c r="F23" s="1586"/>
      <c r="G23" s="1586"/>
      <c r="H23" s="1586"/>
      <c r="I23" s="1586"/>
      <c r="J23" s="743"/>
      <c r="K23" s="685"/>
    </row>
    <row r="24" spans="1:11" s="683" customFormat="1" ht="51" customHeight="1">
      <c r="A24" s="740" t="s">
        <v>500</v>
      </c>
      <c r="B24" s="1586" t="s">
        <v>562</v>
      </c>
      <c r="C24" s="1586"/>
      <c r="D24" s="1586"/>
      <c r="E24" s="1586"/>
      <c r="F24" s="1586"/>
      <c r="G24" s="1586"/>
      <c r="H24" s="1586"/>
      <c r="I24" s="1586"/>
      <c r="J24" s="743"/>
      <c r="K24" s="684"/>
    </row>
    <row r="25" spans="1:11" s="683" customFormat="1" ht="93" customHeight="1">
      <c r="A25" s="740" t="s">
        <v>502</v>
      </c>
      <c r="B25" s="1586" t="s">
        <v>643</v>
      </c>
      <c r="C25" s="1586"/>
      <c r="D25" s="1586"/>
      <c r="E25" s="1586"/>
      <c r="F25" s="1586"/>
      <c r="G25" s="1586"/>
      <c r="H25" s="1586"/>
      <c r="I25" s="1586"/>
      <c r="J25" s="802"/>
      <c r="K25" s="684"/>
    </row>
    <row r="26" spans="1:11" s="683" customFormat="1" ht="21" customHeight="1">
      <c r="A26" s="740" t="s">
        <v>503</v>
      </c>
      <c r="B26" s="1586" t="s">
        <v>442</v>
      </c>
      <c r="C26" s="1607"/>
      <c r="D26" s="1607"/>
      <c r="E26" s="1607"/>
      <c r="F26" s="1607"/>
      <c r="G26" s="1607"/>
      <c r="H26" s="1607"/>
      <c r="I26" s="1607"/>
      <c r="J26" s="802"/>
      <c r="K26" s="684"/>
    </row>
    <row r="27" spans="1:11" s="683" customFormat="1" ht="9.4499999999999993" customHeight="1">
      <c r="A27" s="740"/>
      <c r="B27" s="793"/>
      <c r="C27" s="793"/>
      <c r="D27" s="793"/>
      <c r="E27" s="793"/>
      <c r="F27" s="793"/>
      <c r="G27" s="793"/>
      <c r="H27" s="793"/>
      <c r="I27" s="793"/>
      <c r="J27" s="802"/>
      <c r="K27" s="684"/>
    </row>
    <row r="28" spans="1:11" s="683" customFormat="1" ht="54.6" customHeight="1">
      <c r="A28" s="740" t="s">
        <v>504</v>
      </c>
      <c r="B28" s="1586" t="s">
        <v>544</v>
      </c>
      <c r="C28" s="1586"/>
      <c r="D28" s="1586"/>
      <c r="E28" s="1586"/>
      <c r="F28" s="1586"/>
      <c r="G28" s="1586"/>
      <c r="H28" s="1586"/>
      <c r="I28" s="1586"/>
      <c r="J28" s="802"/>
      <c r="K28" s="684"/>
    </row>
    <row r="29" spans="1:11" s="683" customFormat="1" ht="57.9" customHeight="1">
      <c r="A29" s="740" t="s">
        <v>505</v>
      </c>
      <c r="B29" s="1586" t="s">
        <v>553</v>
      </c>
      <c r="C29" s="1586"/>
      <c r="D29" s="1586"/>
      <c r="E29" s="1586"/>
      <c r="F29" s="1586"/>
      <c r="G29" s="1586"/>
      <c r="H29" s="1586"/>
      <c r="I29" s="1586"/>
      <c r="J29" s="802"/>
      <c r="K29" s="684"/>
    </row>
    <row r="30" spans="1:11" s="683" customFormat="1" ht="36.9" customHeight="1">
      <c r="A30" s="740" t="s">
        <v>507</v>
      </c>
      <c r="B30" s="1586" t="s">
        <v>563</v>
      </c>
      <c r="C30" s="1586"/>
      <c r="D30" s="1586"/>
      <c r="E30" s="1586"/>
      <c r="F30" s="1586"/>
      <c r="G30" s="1586"/>
      <c r="H30" s="1586"/>
      <c r="I30" s="1586"/>
      <c r="J30" s="802"/>
      <c r="K30" s="684"/>
    </row>
    <row r="31" spans="1:11" s="683" customFormat="1" ht="57" customHeight="1">
      <c r="A31" s="740" t="s">
        <v>508</v>
      </c>
      <c r="B31" s="1596" t="s">
        <v>564</v>
      </c>
      <c r="C31" s="1597"/>
      <c r="D31" s="1597"/>
      <c r="E31" s="1597"/>
      <c r="F31" s="1597"/>
      <c r="G31" s="1597"/>
      <c r="H31" s="1597"/>
      <c r="I31" s="1597"/>
      <c r="J31" s="802"/>
      <c r="K31" s="684"/>
    </row>
    <row r="32" spans="1:11" s="683" customFormat="1" ht="22.95" customHeight="1">
      <c r="A32" s="740" t="s">
        <v>509</v>
      </c>
      <c r="B32" s="1586" t="s">
        <v>439</v>
      </c>
      <c r="C32" s="1586"/>
      <c r="D32" s="1586"/>
      <c r="E32" s="1586"/>
      <c r="F32" s="1586"/>
      <c r="G32" s="1586"/>
      <c r="H32" s="1586"/>
      <c r="I32" s="1586"/>
      <c r="J32" s="802"/>
      <c r="K32" s="684"/>
    </row>
    <row r="33" spans="1:12" s="683" customFormat="1" ht="12.6" customHeight="1">
      <c r="A33" s="740" t="s">
        <v>566</v>
      </c>
      <c r="B33" s="1586" t="s">
        <v>655</v>
      </c>
      <c r="C33" s="1586"/>
      <c r="D33" s="1586"/>
      <c r="E33" s="1586"/>
      <c r="F33" s="1586"/>
      <c r="G33" s="1586"/>
      <c r="H33" s="1586"/>
      <c r="I33" s="1586"/>
      <c r="J33" s="802"/>
      <c r="K33" s="684"/>
    </row>
    <row r="34" spans="1:12" s="683" customFormat="1" ht="13.2" customHeight="1">
      <c r="A34" s="741"/>
      <c r="B34" s="1608"/>
      <c r="C34" s="1608"/>
      <c r="D34" s="1608"/>
      <c r="E34" s="1608"/>
      <c r="F34" s="1608"/>
      <c r="G34" s="1608"/>
      <c r="H34" s="1608"/>
      <c r="I34" s="1608"/>
      <c r="J34" s="802"/>
      <c r="K34" s="684"/>
    </row>
    <row r="35" spans="1:12" s="683" customFormat="1" ht="17.25" customHeight="1">
      <c r="A35" s="1609" t="s">
        <v>567</v>
      </c>
      <c r="B35" s="1609"/>
      <c r="C35" s="1609"/>
      <c r="D35" s="1609"/>
      <c r="E35" s="1609"/>
      <c r="F35" s="1609"/>
      <c r="G35" s="1609"/>
      <c r="H35" s="1609"/>
      <c r="I35" s="1609"/>
      <c r="J35" s="1609"/>
      <c r="K35" s="687"/>
      <c r="L35" s="687"/>
    </row>
    <row r="36" spans="1:12" s="683" customFormat="1" ht="4.2" customHeight="1">
      <c r="A36" s="737"/>
      <c r="B36" s="793"/>
      <c r="C36" s="793"/>
      <c r="D36" s="793"/>
      <c r="E36" s="793"/>
      <c r="F36" s="793"/>
      <c r="G36" s="793"/>
      <c r="H36" s="793"/>
      <c r="I36" s="793"/>
      <c r="J36" s="793"/>
      <c r="K36" s="684"/>
    </row>
    <row r="37" spans="1:12" s="683" customFormat="1" ht="18.75" customHeight="1">
      <c r="A37" s="737"/>
      <c r="B37" s="742"/>
      <c r="C37" s="793"/>
      <c r="D37" s="1610" t="s">
        <v>568</v>
      </c>
      <c r="E37" s="1610"/>
      <c r="F37" s="1610"/>
      <c r="G37" s="1610"/>
      <c r="H37" s="1610"/>
      <c r="I37" s="1610"/>
      <c r="J37" s="793"/>
      <c r="K37" s="684"/>
    </row>
    <row r="38" spans="1:12" s="683" customFormat="1" ht="22.2" customHeight="1">
      <c r="A38" s="737"/>
      <c r="B38" s="743"/>
      <c r="C38" s="743"/>
      <c r="D38" s="801" t="s">
        <v>131</v>
      </c>
      <c r="E38" s="1602" t="s">
        <v>569</v>
      </c>
      <c r="F38" s="1602"/>
      <c r="G38" s="1602"/>
      <c r="H38" s="1602"/>
      <c r="I38" s="1602"/>
      <c r="J38" s="793"/>
      <c r="K38" s="684"/>
    </row>
    <row r="39" spans="1:12" s="683" customFormat="1" ht="18.600000000000001" customHeight="1">
      <c r="A39" s="737"/>
      <c r="B39" s="744"/>
      <c r="C39" s="744"/>
      <c r="D39" s="744" t="s">
        <v>132</v>
      </c>
      <c r="E39" s="1586" t="s">
        <v>663</v>
      </c>
      <c r="F39" s="1586"/>
      <c r="G39" s="1586"/>
      <c r="H39" s="1586"/>
      <c r="I39" s="1586"/>
      <c r="J39" s="793"/>
      <c r="K39" s="684"/>
    </row>
    <row r="40" spans="1:12" s="683" customFormat="1" ht="33.6" customHeight="1">
      <c r="A40" s="737"/>
      <c r="B40" s="1586" t="s">
        <v>570</v>
      </c>
      <c r="C40" s="1586"/>
      <c r="D40" s="1586"/>
      <c r="E40" s="1586"/>
      <c r="F40" s="1586"/>
      <c r="G40" s="1586"/>
      <c r="H40" s="1586"/>
      <c r="I40" s="1586"/>
      <c r="J40" s="793"/>
      <c r="K40" s="684"/>
    </row>
    <row r="41" spans="1:12" s="683" customFormat="1" ht="59.4" customHeight="1">
      <c r="A41" s="737"/>
      <c r="B41" s="1586" t="s">
        <v>573</v>
      </c>
      <c r="C41" s="1586"/>
      <c r="D41" s="1586"/>
      <c r="E41" s="1586"/>
      <c r="F41" s="1586"/>
      <c r="G41" s="1586"/>
      <c r="H41" s="1586"/>
      <c r="I41" s="1586"/>
      <c r="J41" s="793"/>
      <c r="K41" s="684"/>
    </row>
    <row r="42" spans="1:12" s="683" customFormat="1" ht="18" customHeight="1">
      <c r="A42" s="737"/>
      <c r="B42" s="744" t="s">
        <v>131</v>
      </c>
      <c r="C42" s="744"/>
      <c r="D42" s="744"/>
      <c r="E42" s="793" t="s">
        <v>395</v>
      </c>
      <c r="F42" s="793"/>
      <c r="G42" s="793"/>
      <c r="H42" s="793"/>
      <c r="I42" s="793"/>
      <c r="J42" s="793"/>
      <c r="K42" s="684"/>
    </row>
    <row r="43" spans="1:12" s="683" customFormat="1" ht="19.2" customHeight="1">
      <c r="A43" s="737"/>
      <c r="B43" s="744" t="s">
        <v>132</v>
      </c>
      <c r="C43" s="744"/>
      <c r="D43" s="744"/>
      <c r="E43" s="1602" t="s">
        <v>571</v>
      </c>
      <c r="F43" s="1602"/>
      <c r="G43" s="1602"/>
      <c r="H43" s="1602"/>
      <c r="I43" s="1602"/>
      <c r="J43" s="793"/>
      <c r="K43" s="684"/>
    </row>
    <row r="44" spans="1:12" s="683" customFormat="1" ht="17.399999999999999" customHeight="1">
      <c r="A44" s="737"/>
      <c r="B44" s="744" t="s">
        <v>128</v>
      </c>
      <c r="C44" s="744"/>
      <c r="D44" s="744"/>
      <c r="E44" s="1602" t="s">
        <v>572</v>
      </c>
      <c r="F44" s="1602"/>
      <c r="G44" s="1602"/>
      <c r="H44" s="1602"/>
      <c r="I44" s="1602"/>
      <c r="J44" s="793"/>
      <c r="K44" s="684"/>
    </row>
    <row r="45" spans="1:12" s="683" customFormat="1" ht="15.75" customHeight="1">
      <c r="A45" s="737"/>
      <c r="B45" s="1586" t="s">
        <v>396</v>
      </c>
      <c r="C45" s="1586"/>
      <c r="D45" s="1586"/>
      <c r="E45" s="1586"/>
      <c r="F45" s="1586"/>
      <c r="G45" s="1586"/>
      <c r="H45" s="1586"/>
      <c r="I45" s="1586"/>
      <c r="J45" s="793"/>
      <c r="K45" s="684"/>
    </row>
    <row r="46" spans="1:12" ht="1.95" customHeight="1">
      <c r="A46" s="804"/>
      <c r="B46" s="805"/>
      <c r="C46" s="805"/>
      <c r="D46" s="805"/>
      <c r="E46" s="806"/>
      <c r="F46" s="806"/>
      <c r="G46" s="806"/>
      <c r="H46" s="805"/>
      <c r="I46" s="805"/>
      <c r="J46" s="805"/>
    </row>
    <row r="47" spans="1:12" ht="12" customHeight="1">
      <c r="A47" s="804"/>
      <c r="B47" s="1611"/>
      <c r="C47" s="1612"/>
      <c r="D47" s="1612"/>
      <c r="E47" s="1612"/>
      <c r="F47" s="1613"/>
      <c r="G47" s="806"/>
      <c r="H47" s="1611"/>
      <c r="I47" s="1613"/>
      <c r="J47" s="805"/>
    </row>
    <row r="48" spans="1:12" ht="12" customHeight="1">
      <c r="A48" s="804"/>
      <c r="B48" s="1614"/>
      <c r="C48" s="1615"/>
      <c r="D48" s="1615"/>
      <c r="E48" s="1615"/>
      <c r="F48" s="1616"/>
      <c r="G48" s="806"/>
      <c r="H48" s="1614"/>
      <c r="I48" s="1616"/>
      <c r="J48" s="805"/>
    </row>
    <row r="49" spans="1:11" ht="12" customHeight="1">
      <c r="A49" s="804"/>
      <c r="B49" s="1614"/>
      <c r="C49" s="1615"/>
      <c r="D49" s="1615"/>
      <c r="E49" s="1615"/>
      <c r="F49" s="1616"/>
      <c r="G49" s="806"/>
      <c r="H49" s="1614"/>
      <c r="I49" s="1616"/>
      <c r="J49" s="805"/>
    </row>
    <row r="50" spans="1:11" ht="12" customHeight="1">
      <c r="A50" s="804"/>
      <c r="B50" s="1614"/>
      <c r="C50" s="1615"/>
      <c r="D50" s="1615"/>
      <c r="E50" s="1615"/>
      <c r="F50" s="1616"/>
      <c r="G50" s="806"/>
      <c r="H50" s="1614"/>
      <c r="I50" s="1616"/>
      <c r="J50" s="805"/>
    </row>
    <row r="51" spans="1:11" ht="12" customHeight="1">
      <c r="A51" s="804"/>
      <c r="B51" s="1617"/>
      <c r="C51" s="1618"/>
      <c r="D51" s="1618"/>
      <c r="E51" s="1618"/>
      <c r="F51" s="1619"/>
      <c r="G51" s="807"/>
      <c r="H51" s="1617"/>
      <c r="I51" s="1619"/>
      <c r="J51" s="808"/>
      <c r="K51" s="681"/>
    </row>
    <row r="52" spans="1:11">
      <c r="A52" s="804"/>
      <c r="B52" s="1620" t="s">
        <v>438</v>
      </c>
      <c r="C52" s="1620"/>
      <c r="D52" s="1620"/>
      <c r="E52" s="1620"/>
      <c r="F52" s="1620"/>
      <c r="G52" s="807"/>
      <c r="H52" s="1621" t="s">
        <v>641</v>
      </c>
      <c r="I52" s="1621"/>
      <c r="J52" s="808"/>
      <c r="K52" s="681"/>
    </row>
    <row r="53" spans="1:11" ht="9" customHeight="1">
      <c r="A53" s="804"/>
      <c r="B53" s="805"/>
      <c r="C53" s="805"/>
      <c r="D53" s="805"/>
      <c r="E53" s="807"/>
      <c r="F53" s="807"/>
      <c r="G53" s="807"/>
      <c r="H53" s="1608"/>
      <c r="I53" s="1608"/>
      <c r="J53" s="808"/>
      <c r="K53" s="681"/>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
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0"/>
  <sheetViews>
    <sheetView showGridLines="0" view="pageBreakPreview" topLeftCell="B1" zoomScaleNormal="85" zoomScaleSheetLayoutView="100" workbookViewId="0">
      <selection activeCell="B1" sqref="B1:AL1"/>
    </sheetView>
  </sheetViews>
  <sheetFormatPr defaultColWidth="9.33203125" defaultRowHeight="13.2"/>
  <cols>
    <col min="1" max="1" width="0.33203125" style="670" hidden="1" customWidth="1"/>
    <col min="2" max="2" width="3.44140625" style="670" customWidth="1"/>
    <col min="3" max="24" width="2.33203125" style="670" customWidth="1"/>
    <col min="25" max="28" width="4" style="670" customWidth="1"/>
    <col min="29" max="29" width="4.33203125" style="670" customWidth="1"/>
    <col min="30" max="30" width="4" style="670" customWidth="1"/>
    <col min="31" max="32" width="2.33203125" style="670" customWidth="1"/>
    <col min="33" max="33" width="4.33203125" style="670" customWidth="1"/>
    <col min="34" max="39" width="2.33203125" style="670" customWidth="1"/>
    <col min="40" max="16384" width="9.33203125" style="670"/>
  </cols>
  <sheetData>
    <row r="1" spans="1:39" ht="16.5" customHeight="1">
      <c r="A1" s="748"/>
      <c r="B1" s="1643" t="s">
        <v>635</v>
      </c>
      <c r="C1" s="1644"/>
      <c r="D1" s="1644"/>
      <c r="E1" s="1644"/>
      <c r="F1" s="1644"/>
      <c r="G1" s="1644"/>
      <c r="H1" s="1644"/>
      <c r="I1" s="1644"/>
      <c r="J1" s="1644"/>
      <c r="K1" s="1644"/>
      <c r="L1" s="1644"/>
      <c r="M1" s="1644"/>
      <c r="N1" s="1644"/>
      <c r="O1" s="1644"/>
      <c r="P1" s="1644"/>
      <c r="Q1" s="1644"/>
      <c r="R1" s="1644"/>
      <c r="S1" s="1644"/>
      <c r="T1" s="1644"/>
      <c r="U1" s="1644"/>
      <c r="V1" s="1644"/>
      <c r="W1" s="1644"/>
      <c r="X1" s="1644"/>
      <c r="Y1" s="1644"/>
      <c r="Z1" s="1644"/>
      <c r="AA1" s="1644"/>
      <c r="AB1" s="1644"/>
      <c r="AC1" s="1644"/>
      <c r="AD1" s="1644"/>
      <c r="AE1" s="1644"/>
      <c r="AF1" s="1644"/>
      <c r="AG1" s="1644"/>
      <c r="AH1" s="1644"/>
      <c r="AI1" s="1644"/>
      <c r="AJ1" s="1644"/>
      <c r="AK1" s="1644"/>
      <c r="AL1" s="1644"/>
      <c r="AM1" s="749"/>
    </row>
    <row r="2" spans="1:39" ht="21" customHeight="1">
      <c r="A2" s="750"/>
      <c r="B2" s="781" t="s">
        <v>7</v>
      </c>
      <c r="C2" s="1610" t="s">
        <v>581</v>
      </c>
      <c r="D2" s="1573"/>
      <c r="E2" s="1573"/>
      <c r="F2" s="1573"/>
      <c r="G2" s="1573"/>
      <c r="H2" s="1573"/>
      <c r="I2" s="1573"/>
      <c r="J2" s="1573"/>
      <c r="K2" s="1573"/>
      <c r="L2" s="1573"/>
      <c r="M2" s="1573"/>
      <c r="N2" s="1573"/>
      <c r="O2" s="1573"/>
      <c r="P2" s="1573"/>
      <c r="Q2" s="1573"/>
      <c r="R2" s="1573"/>
      <c r="S2" s="1573"/>
      <c r="T2" s="1573"/>
      <c r="U2" s="1573"/>
      <c r="V2" s="1573"/>
      <c r="W2" s="1573"/>
      <c r="X2" s="1573"/>
      <c r="Y2" s="1573"/>
      <c r="Z2" s="1573"/>
      <c r="AA2" s="1573"/>
      <c r="AB2" s="1573"/>
      <c r="AC2" s="1573"/>
      <c r="AD2" s="1573"/>
      <c r="AE2" s="1573"/>
      <c r="AF2" s="1573"/>
      <c r="AG2" s="1573"/>
      <c r="AH2" s="1573"/>
      <c r="AI2" s="1573"/>
      <c r="AJ2" s="1573"/>
      <c r="AK2" s="1573"/>
      <c r="AL2" s="1573"/>
      <c r="AM2" s="1645"/>
    </row>
    <row r="3" spans="1:39" ht="2.7" customHeight="1">
      <c r="A3" s="750"/>
      <c r="B3" s="781"/>
      <c r="C3" s="779"/>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80"/>
    </row>
    <row r="4" spans="1:39" ht="21" customHeight="1">
      <c r="A4" s="750"/>
      <c r="B4" s="781"/>
      <c r="C4" s="1610" t="s">
        <v>582</v>
      </c>
      <c r="D4" s="1573"/>
      <c r="E4" s="1573"/>
      <c r="F4" s="1573"/>
      <c r="G4" s="1573"/>
      <c r="H4" s="1573"/>
      <c r="I4" s="1573"/>
      <c r="J4" s="1573"/>
      <c r="K4" s="1573"/>
      <c r="L4" s="1573"/>
      <c r="M4" s="1573"/>
      <c r="N4" s="1573"/>
      <c r="O4" s="1573"/>
      <c r="P4" s="1573"/>
      <c r="Q4" s="1573"/>
      <c r="R4" s="1573"/>
      <c r="S4" s="1573"/>
      <c r="T4" s="1573"/>
      <c r="U4" s="1573"/>
      <c r="V4" s="1573"/>
      <c r="W4" s="1573"/>
      <c r="X4" s="1573"/>
      <c r="Y4" s="1573"/>
      <c r="Z4" s="1573"/>
      <c r="AA4" s="1573"/>
      <c r="AB4" s="688"/>
      <c r="AC4" s="751"/>
      <c r="AD4" s="688"/>
      <c r="AE4" s="688"/>
      <c r="AF4" s="688"/>
      <c r="AG4" s="751"/>
      <c r="AH4" s="688"/>
      <c r="AI4" s="688"/>
      <c r="AJ4" s="688"/>
      <c r="AK4" s="688"/>
      <c r="AL4" s="688"/>
      <c r="AM4" s="752"/>
    </row>
    <row r="5" spans="1:39" ht="3" customHeight="1">
      <c r="A5" s="750"/>
      <c r="B5" s="753"/>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79"/>
      <c r="AG5" s="779"/>
      <c r="AH5" s="779"/>
      <c r="AI5" s="743"/>
      <c r="AJ5" s="743"/>
      <c r="AK5" s="755"/>
      <c r="AL5" s="755"/>
      <c r="AM5" s="756"/>
    </row>
    <row r="6" spans="1:39" s="758" customFormat="1" ht="12" customHeight="1">
      <c r="A6" s="757"/>
      <c r="B6" s="782" t="s">
        <v>9</v>
      </c>
      <c r="C6" s="1610" t="s">
        <v>579</v>
      </c>
      <c r="D6" s="1573"/>
      <c r="E6" s="1573"/>
      <c r="F6" s="1573"/>
      <c r="G6" s="1573"/>
      <c r="H6" s="1573"/>
      <c r="I6" s="1573"/>
      <c r="J6" s="1573"/>
      <c r="K6" s="1573"/>
      <c r="L6" s="1573"/>
      <c r="M6" s="1573"/>
      <c r="N6" s="1573"/>
      <c r="O6" s="1573"/>
      <c r="P6" s="1573"/>
      <c r="Q6" s="1573"/>
      <c r="R6" s="1573"/>
      <c r="S6" s="1573"/>
      <c r="T6" s="1573"/>
      <c r="U6" s="1573"/>
      <c r="V6" s="1573"/>
      <c r="W6" s="1573"/>
      <c r="X6" s="1573"/>
      <c r="Y6" s="1573"/>
      <c r="Z6" s="1573"/>
      <c r="AA6" s="1573"/>
      <c r="AB6" s="1573"/>
      <c r="AC6" s="1573"/>
      <c r="AD6" s="1573"/>
      <c r="AE6" s="1573"/>
      <c r="AF6" s="1573"/>
      <c r="AG6" s="1573"/>
      <c r="AH6" s="1573"/>
      <c r="AI6" s="1573"/>
      <c r="AJ6" s="1573"/>
      <c r="AK6" s="1573"/>
      <c r="AL6" s="1573"/>
      <c r="AM6" s="1645"/>
    </row>
    <row r="7" spans="1:39" s="758" customFormat="1" ht="12" customHeight="1">
      <c r="A7" s="757"/>
      <c r="B7" s="759"/>
      <c r="C7" s="1586" t="s">
        <v>617</v>
      </c>
      <c r="D7" s="1586"/>
      <c r="E7" s="1586"/>
      <c r="F7" s="1586"/>
      <c r="G7" s="1586"/>
      <c r="H7" s="1586"/>
      <c r="I7" s="1586"/>
      <c r="J7" s="1586"/>
      <c r="K7" s="1586"/>
      <c r="L7" s="1586"/>
      <c r="M7" s="1586"/>
      <c r="N7" s="1586"/>
      <c r="O7" s="1586"/>
      <c r="P7" s="1586"/>
      <c r="Q7" s="1586"/>
      <c r="R7" s="1586"/>
      <c r="S7" s="1586"/>
      <c r="T7" s="1586"/>
      <c r="U7" s="1586"/>
      <c r="V7" s="1586"/>
      <c r="W7" s="1586"/>
      <c r="X7" s="1586"/>
      <c r="Y7" s="1586"/>
      <c r="Z7" s="1586"/>
      <c r="AA7" s="1586"/>
      <c r="AB7" s="1586"/>
      <c r="AC7" s="1586"/>
      <c r="AD7" s="1586"/>
      <c r="AE7" s="1586"/>
      <c r="AF7" s="1586"/>
      <c r="AG7" s="1586"/>
      <c r="AH7" s="1586"/>
      <c r="AI7" s="1586"/>
      <c r="AJ7" s="1586"/>
      <c r="AK7" s="1586"/>
      <c r="AL7" s="1586"/>
      <c r="AM7" s="760"/>
    </row>
    <row r="8" spans="1:39" ht="22.5" customHeight="1">
      <c r="A8" s="750"/>
      <c r="B8" s="753"/>
      <c r="C8" s="1586" t="s">
        <v>456</v>
      </c>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586"/>
      <c r="AB8" s="1586"/>
      <c r="AC8" s="1586"/>
      <c r="AD8" s="1586"/>
      <c r="AE8" s="1586"/>
      <c r="AF8" s="1586"/>
      <c r="AG8" s="1586"/>
      <c r="AH8" s="1586"/>
      <c r="AI8" s="1586"/>
      <c r="AJ8" s="1586"/>
      <c r="AK8" s="1586"/>
      <c r="AL8" s="778"/>
      <c r="AM8" s="756"/>
    </row>
    <row r="9" spans="1:39" ht="12" customHeight="1">
      <c r="A9" s="750"/>
      <c r="B9" s="761"/>
      <c r="C9" s="1586" t="s">
        <v>457</v>
      </c>
      <c r="D9" s="1641"/>
      <c r="E9" s="1641"/>
      <c r="F9" s="1641"/>
      <c r="G9" s="1641"/>
      <c r="H9" s="1641"/>
      <c r="I9" s="1641"/>
      <c r="J9" s="1641"/>
      <c r="K9" s="1641"/>
      <c r="L9" s="1641"/>
      <c r="M9" s="1641"/>
      <c r="N9" s="1641"/>
      <c r="O9" s="1641"/>
      <c r="P9" s="1641"/>
      <c r="Q9" s="1641"/>
      <c r="R9" s="1641"/>
      <c r="S9" s="1641"/>
      <c r="T9" s="1641"/>
      <c r="U9" s="1641"/>
      <c r="V9" s="1641"/>
      <c r="W9" s="1641"/>
      <c r="X9" s="1641"/>
      <c r="Y9" s="1641"/>
      <c r="Z9" s="1641"/>
      <c r="AA9" s="1641"/>
      <c r="AB9" s="1641"/>
      <c r="AC9" s="1641"/>
      <c r="AD9" s="1641"/>
      <c r="AE9" s="1641"/>
      <c r="AF9" s="1641"/>
      <c r="AG9" s="1641"/>
      <c r="AH9" s="1641"/>
      <c r="AI9" s="1641"/>
      <c r="AJ9" s="1641"/>
      <c r="AK9" s="1641"/>
      <c r="AL9" s="1641"/>
      <c r="AM9" s="756"/>
    </row>
    <row r="10" spans="1:39" ht="44.25" customHeight="1">
      <c r="A10" s="750"/>
      <c r="B10" s="753"/>
      <c r="C10" s="1586" t="s">
        <v>583</v>
      </c>
      <c r="D10" s="1641"/>
      <c r="E10" s="1641"/>
      <c r="F10" s="1641"/>
      <c r="G10" s="1641"/>
      <c r="H10" s="1641"/>
      <c r="I10" s="1641"/>
      <c r="J10" s="1641"/>
      <c r="K10" s="1641"/>
      <c r="L10" s="1641"/>
      <c r="M10" s="1641"/>
      <c r="N10" s="1641"/>
      <c r="O10" s="1641"/>
      <c r="P10" s="1641"/>
      <c r="Q10" s="1641"/>
      <c r="R10" s="1641"/>
      <c r="S10" s="1641"/>
      <c r="T10" s="1641"/>
      <c r="U10" s="1641"/>
      <c r="V10" s="1641"/>
      <c r="W10" s="1641"/>
      <c r="X10" s="1641"/>
      <c r="Y10" s="1641"/>
      <c r="Z10" s="1641"/>
      <c r="AA10" s="1641"/>
      <c r="AB10" s="1641"/>
      <c r="AC10" s="1641"/>
      <c r="AD10" s="1641"/>
      <c r="AE10" s="1641"/>
      <c r="AF10" s="1641"/>
      <c r="AG10" s="1641"/>
      <c r="AH10" s="1641"/>
      <c r="AI10" s="1641"/>
      <c r="AJ10" s="1641"/>
      <c r="AK10" s="1641"/>
      <c r="AL10" s="1641"/>
      <c r="AM10" s="756"/>
    </row>
    <row r="11" spans="1:39" ht="34.5" customHeight="1">
      <c r="A11" s="750"/>
      <c r="B11" s="753"/>
      <c r="C11" s="1586" t="s">
        <v>398</v>
      </c>
      <c r="D11" s="1641"/>
      <c r="E11" s="1641"/>
      <c r="F11" s="1641"/>
      <c r="G11" s="1641"/>
      <c r="H11" s="1641"/>
      <c r="I11" s="1641"/>
      <c r="J11" s="1641"/>
      <c r="K11" s="1641"/>
      <c r="L11" s="1641"/>
      <c r="M11" s="1641"/>
      <c r="N11" s="1641"/>
      <c r="O11" s="1641"/>
      <c r="P11" s="1641"/>
      <c r="Q11" s="1641"/>
      <c r="R11" s="1641"/>
      <c r="S11" s="1641"/>
      <c r="T11" s="1641"/>
      <c r="U11" s="1641"/>
      <c r="V11" s="1641"/>
      <c r="W11" s="1641"/>
      <c r="X11" s="1641"/>
      <c r="Y11" s="1641"/>
      <c r="Z11" s="1641"/>
      <c r="AA11" s="1641"/>
      <c r="AB11" s="1641"/>
      <c r="AC11" s="1641"/>
      <c r="AD11" s="1641"/>
      <c r="AE11" s="1641"/>
      <c r="AF11" s="1641"/>
      <c r="AG11" s="1641"/>
      <c r="AH11" s="1641"/>
      <c r="AI11" s="1641"/>
      <c r="AJ11" s="1641"/>
      <c r="AK11" s="1641"/>
      <c r="AL11" s="1641"/>
      <c r="AM11" s="756"/>
    </row>
    <row r="12" spans="1:39" ht="34.5" customHeight="1">
      <c r="A12" s="750"/>
      <c r="B12" s="753"/>
      <c r="C12" s="1586" t="s">
        <v>584</v>
      </c>
      <c r="D12" s="1641"/>
      <c r="E12" s="1641"/>
      <c r="F12" s="1641"/>
      <c r="G12" s="1641"/>
      <c r="H12" s="1641"/>
      <c r="I12" s="1641"/>
      <c r="J12" s="1641"/>
      <c r="K12" s="1641"/>
      <c r="L12" s="1641"/>
      <c r="M12" s="1641"/>
      <c r="N12" s="1641"/>
      <c r="O12" s="1641"/>
      <c r="P12" s="1641"/>
      <c r="Q12" s="1641"/>
      <c r="R12" s="1641"/>
      <c r="S12" s="1641"/>
      <c r="T12" s="1641"/>
      <c r="U12" s="1641"/>
      <c r="V12" s="1641"/>
      <c r="W12" s="1641"/>
      <c r="X12" s="1641"/>
      <c r="Y12" s="1641"/>
      <c r="Z12" s="1641"/>
      <c r="AA12" s="1641"/>
      <c r="AB12" s="1641"/>
      <c r="AC12" s="1641"/>
      <c r="AD12" s="1641"/>
      <c r="AE12" s="1641"/>
      <c r="AF12" s="1641"/>
      <c r="AG12" s="1641"/>
      <c r="AH12" s="1641"/>
      <c r="AI12" s="1641"/>
      <c r="AJ12" s="1641"/>
      <c r="AK12" s="1641"/>
      <c r="AL12" s="1641"/>
      <c r="AM12" s="756"/>
    </row>
    <row r="13" spans="1:39" ht="75.599999999999994" customHeight="1">
      <c r="A13" s="750"/>
      <c r="B13" s="753"/>
      <c r="C13" s="1586" t="s">
        <v>585</v>
      </c>
      <c r="D13" s="1641"/>
      <c r="E13" s="1641"/>
      <c r="F13" s="1641"/>
      <c r="G13" s="1641"/>
      <c r="H13" s="1641"/>
      <c r="I13" s="1641"/>
      <c r="J13" s="1641"/>
      <c r="K13" s="1641"/>
      <c r="L13" s="1641"/>
      <c r="M13" s="1641"/>
      <c r="N13" s="1641"/>
      <c r="O13" s="1641"/>
      <c r="P13" s="1641"/>
      <c r="Q13" s="1641"/>
      <c r="R13" s="1641"/>
      <c r="S13" s="1641"/>
      <c r="T13" s="1641"/>
      <c r="U13" s="1641"/>
      <c r="V13" s="1641"/>
      <c r="W13" s="1641"/>
      <c r="X13" s="1641"/>
      <c r="Y13" s="1641"/>
      <c r="Z13" s="1641"/>
      <c r="AA13" s="1641"/>
      <c r="AB13" s="1641"/>
      <c r="AC13" s="1641"/>
      <c r="AD13" s="1641"/>
      <c r="AE13" s="1641"/>
      <c r="AF13" s="1641"/>
      <c r="AG13" s="1641"/>
      <c r="AH13" s="1641"/>
      <c r="AI13" s="1641"/>
      <c r="AJ13" s="1641"/>
      <c r="AK13" s="1641"/>
      <c r="AL13" s="1641"/>
      <c r="AM13" s="756"/>
    </row>
    <row r="14" spans="1:39" ht="23.7" customHeight="1">
      <c r="A14" s="750"/>
      <c r="B14" s="753"/>
      <c r="C14" s="1586" t="s">
        <v>586</v>
      </c>
      <c r="D14" s="1641"/>
      <c r="E14" s="1641"/>
      <c r="F14" s="1641"/>
      <c r="G14" s="1641"/>
      <c r="H14" s="1641"/>
      <c r="I14" s="1641"/>
      <c r="J14" s="1641"/>
      <c r="K14" s="1641"/>
      <c r="L14" s="1641"/>
      <c r="M14" s="1641"/>
      <c r="N14" s="1641"/>
      <c r="O14" s="1641"/>
      <c r="P14" s="1641"/>
      <c r="Q14" s="1641"/>
      <c r="R14" s="1641"/>
      <c r="S14" s="1641"/>
      <c r="T14" s="1641"/>
      <c r="U14" s="1641"/>
      <c r="V14" s="1641"/>
      <c r="W14" s="1641"/>
      <c r="X14" s="1641"/>
      <c r="Y14" s="1641"/>
      <c r="Z14" s="1641"/>
      <c r="AA14" s="1641"/>
      <c r="AB14" s="1641"/>
      <c r="AC14" s="1641"/>
      <c r="AD14" s="1641"/>
      <c r="AE14" s="1641"/>
      <c r="AF14" s="1641"/>
      <c r="AG14" s="1641"/>
      <c r="AH14" s="1641"/>
      <c r="AI14" s="1641"/>
      <c r="AJ14" s="1641"/>
      <c r="AK14" s="1641"/>
      <c r="AL14" s="1641"/>
      <c r="AM14" s="756"/>
    </row>
    <row r="15" spans="1:39" ht="13.5" customHeight="1">
      <c r="A15" s="750"/>
      <c r="B15" s="753"/>
      <c r="C15" s="1586" t="s">
        <v>587</v>
      </c>
      <c r="D15" s="1641"/>
      <c r="E15" s="1641"/>
      <c r="F15" s="1641"/>
      <c r="G15" s="1641"/>
      <c r="H15" s="1641"/>
      <c r="I15" s="1641"/>
      <c r="J15" s="1641"/>
      <c r="K15" s="1641"/>
      <c r="L15" s="1641"/>
      <c r="M15" s="1641"/>
      <c r="N15" s="1641"/>
      <c r="O15" s="1641"/>
      <c r="P15" s="1641"/>
      <c r="Q15" s="1641"/>
      <c r="R15" s="1641"/>
      <c r="S15" s="1641"/>
      <c r="T15" s="1641"/>
      <c r="U15" s="1641"/>
      <c r="V15" s="1641"/>
      <c r="W15" s="1641"/>
      <c r="X15" s="1641"/>
      <c r="Y15" s="1641"/>
      <c r="Z15" s="1641"/>
      <c r="AA15" s="1641"/>
      <c r="AB15" s="1641"/>
      <c r="AC15" s="1641"/>
      <c r="AD15" s="1641"/>
      <c r="AE15" s="1641"/>
      <c r="AF15" s="1641"/>
      <c r="AG15" s="1641"/>
      <c r="AH15" s="1641"/>
      <c r="AI15" s="1641"/>
      <c r="AJ15" s="1641"/>
      <c r="AK15" s="1641"/>
      <c r="AL15" s="1641"/>
      <c r="AM15" s="756"/>
    </row>
    <row r="16" spans="1:39" ht="60.45" customHeight="1">
      <c r="A16" s="750"/>
      <c r="B16" s="753"/>
      <c r="C16" s="1586" t="s">
        <v>636</v>
      </c>
      <c r="D16" s="1641"/>
      <c r="E16" s="1641"/>
      <c r="F16" s="1641"/>
      <c r="G16" s="1641"/>
      <c r="H16" s="1641"/>
      <c r="I16" s="1641"/>
      <c r="J16" s="1641"/>
      <c r="K16" s="1641"/>
      <c r="L16" s="1641"/>
      <c r="M16" s="1641"/>
      <c r="N16" s="1641"/>
      <c r="O16" s="1641"/>
      <c r="P16" s="1641"/>
      <c r="Q16" s="1641"/>
      <c r="R16" s="1641"/>
      <c r="S16" s="1641"/>
      <c r="T16" s="1641"/>
      <c r="U16" s="1641"/>
      <c r="V16" s="1641"/>
      <c r="W16" s="1641"/>
      <c r="X16" s="1641"/>
      <c r="Y16" s="1641"/>
      <c r="Z16" s="1641"/>
      <c r="AA16" s="1641"/>
      <c r="AB16" s="1641"/>
      <c r="AC16" s="1641"/>
      <c r="AD16" s="1641"/>
      <c r="AE16" s="1641"/>
      <c r="AF16" s="1641"/>
      <c r="AG16" s="1641"/>
      <c r="AH16" s="1641"/>
      <c r="AI16" s="1641"/>
      <c r="AJ16" s="1641"/>
      <c r="AK16" s="1641"/>
      <c r="AL16" s="1641"/>
      <c r="AM16" s="756"/>
    </row>
    <row r="17" spans="1:39" ht="12.45" customHeight="1">
      <c r="A17" s="750"/>
      <c r="B17" s="753"/>
      <c r="C17" s="1586" t="s">
        <v>588</v>
      </c>
      <c r="D17" s="1641"/>
      <c r="E17" s="1641"/>
      <c r="F17" s="1641"/>
      <c r="G17" s="1641"/>
      <c r="H17" s="1641"/>
      <c r="I17" s="1641"/>
      <c r="J17" s="1641"/>
      <c r="K17" s="1641"/>
      <c r="L17" s="1641"/>
      <c r="M17" s="1641"/>
      <c r="N17" s="1641"/>
      <c r="O17" s="1641"/>
      <c r="P17" s="1641"/>
      <c r="Q17" s="1641"/>
      <c r="R17" s="1641"/>
      <c r="S17" s="1641"/>
      <c r="T17" s="1641"/>
      <c r="U17" s="1641"/>
      <c r="V17" s="1641"/>
      <c r="W17" s="1641"/>
      <c r="X17" s="1641"/>
      <c r="Y17" s="1641"/>
      <c r="Z17" s="1641"/>
      <c r="AA17" s="1641"/>
      <c r="AB17" s="1641"/>
      <c r="AC17" s="1641"/>
      <c r="AD17" s="1641"/>
      <c r="AE17" s="1641"/>
      <c r="AF17" s="1641"/>
      <c r="AG17" s="1641"/>
      <c r="AH17" s="1641"/>
      <c r="AI17" s="1641"/>
      <c r="AJ17" s="1641"/>
      <c r="AK17" s="1641"/>
      <c r="AL17" s="1641"/>
      <c r="AM17" s="756"/>
    </row>
    <row r="18" spans="1:39" ht="22.95" customHeight="1">
      <c r="A18" s="750"/>
      <c r="B18" s="753"/>
      <c r="C18" s="1586" t="s">
        <v>589</v>
      </c>
      <c r="D18" s="1641"/>
      <c r="E18" s="1641"/>
      <c r="F18" s="1641"/>
      <c r="G18" s="1641"/>
      <c r="H18" s="1641"/>
      <c r="I18" s="1641"/>
      <c r="J18" s="1641"/>
      <c r="K18" s="1641"/>
      <c r="L18" s="1641"/>
      <c r="M18" s="1641"/>
      <c r="N18" s="1641"/>
      <c r="O18" s="1641"/>
      <c r="P18" s="1641"/>
      <c r="Q18" s="1641"/>
      <c r="R18" s="1641"/>
      <c r="S18" s="1641"/>
      <c r="T18" s="1641"/>
      <c r="U18" s="1641"/>
      <c r="V18" s="1641"/>
      <c r="W18" s="1641"/>
      <c r="X18" s="1641"/>
      <c r="Y18" s="1641"/>
      <c r="Z18" s="1641"/>
      <c r="AA18" s="1641"/>
      <c r="AB18" s="1641"/>
      <c r="AC18" s="1641"/>
      <c r="AD18" s="1641"/>
      <c r="AE18" s="1641"/>
      <c r="AF18" s="1641"/>
      <c r="AG18" s="1641"/>
      <c r="AH18" s="1641"/>
      <c r="AI18" s="1641"/>
      <c r="AJ18" s="1641"/>
      <c r="AK18" s="1641"/>
      <c r="AL18" s="1641"/>
      <c r="AM18" s="756"/>
    </row>
    <row r="19" spans="1:39" ht="110.7" customHeight="1">
      <c r="A19" s="750"/>
      <c r="B19" s="753"/>
      <c r="C19" s="1586" t="s">
        <v>590</v>
      </c>
      <c r="D19" s="1641"/>
      <c r="E19" s="1641"/>
      <c r="F19" s="1641"/>
      <c r="G19" s="1641"/>
      <c r="H19" s="1641"/>
      <c r="I19" s="1641"/>
      <c r="J19" s="1641"/>
      <c r="K19" s="1641"/>
      <c r="L19" s="1641"/>
      <c r="M19" s="1641"/>
      <c r="N19" s="1641"/>
      <c r="O19" s="1641"/>
      <c r="P19" s="1641"/>
      <c r="Q19" s="1641"/>
      <c r="R19" s="1641"/>
      <c r="S19" s="1641"/>
      <c r="T19" s="1641"/>
      <c r="U19" s="1641"/>
      <c r="V19" s="1641"/>
      <c r="W19" s="1641"/>
      <c r="X19" s="1641"/>
      <c r="Y19" s="1641"/>
      <c r="Z19" s="1641"/>
      <c r="AA19" s="1641"/>
      <c r="AB19" s="1641"/>
      <c r="AC19" s="1641"/>
      <c r="AD19" s="1641"/>
      <c r="AE19" s="1641"/>
      <c r="AF19" s="1641"/>
      <c r="AG19" s="1641"/>
      <c r="AH19" s="1641"/>
      <c r="AI19" s="1641"/>
      <c r="AJ19" s="1641"/>
      <c r="AK19" s="1641"/>
      <c r="AL19" s="1641"/>
      <c r="AM19" s="756"/>
    </row>
    <row r="20" spans="1:39" ht="61.95" customHeight="1">
      <c r="A20" s="750"/>
      <c r="B20" s="753"/>
      <c r="C20" s="1586" t="s">
        <v>591</v>
      </c>
      <c r="D20" s="1641"/>
      <c r="E20" s="1641"/>
      <c r="F20" s="1641"/>
      <c r="G20" s="1641"/>
      <c r="H20" s="1641"/>
      <c r="I20" s="1641"/>
      <c r="J20" s="1641"/>
      <c r="K20" s="1641"/>
      <c r="L20" s="1641"/>
      <c r="M20" s="1641"/>
      <c r="N20" s="1641"/>
      <c r="O20" s="1641"/>
      <c r="P20" s="1641"/>
      <c r="Q20" s="1641"/>
      <c r="R20" s="1641"/>
      <c r="S20" s="1641"/>
      <c r="T20" s="1641"/>
      <c r="U20" s="1641"/>
      <c r="V20" s="1641"/>
      <c r="W20" s="1641"/>
      <c r="X20" s="1641"/>
      <c r="Y20" s="1641"/>
      <c r="Z20" s="1641"/>
      <c r="AA20" s="1641"/>
      <c r="AB20" s="1641"/>
      <c r="AC20" s="1641"/>
      <c r="AD20" s="1641"/>
      <c r="AE20" s="1641"/>
      <c r="AF20" s="1641"/>
      <c r="AG20" s="1641"/>
      <c r="AH20" s="1641"/>
      <c r="AI20" s="1641"/>
      <c r="AJ20" s="1641"/>
      <c r="AK20" s="1641"/>
      <c r="AL20" s="1641"/>
      <c r="AM20" s="756"/>
    </row>
    <row r="21" spans="1:39" ht="25.95" customHeight="1">
      <c r="A21" s="750"/>
      <c r="B21" s="753"/>
      <c r="C21" s="1586" t="s">
        <v>592</v>
      </c>
      <c r="D21" s="1641"/>
      <c r="E21" s="1641"/>
      <c r="F21" s="1641"/>
      <c r="G21" s="1641"/>
      <c r="H21" s="1641"/>
      <c r="I21" s="1641"/>
      <c r="J21" s="1641"/>
      <c r="K21" s="1641"/>
      <c r="L21" s="1641"/>
      <c r="M21" s="1641"/>
      <c r="N21" s="1641"/>
      <c r="O21" s="1641"/>
      <c r="P21" s="1641"/>
      <c r="Q21" s="1641"/>
      <c r="R21" s="1641"/>
      <c r="S21" s="1641"/>
      <c r="T21" s="1641"/>
      <c r="U21" s="1641"/>
      <c r="V21" s="1641"/>
      <c r="W21" s="1641"/>
      <c r="X21" s="1641"/>
      <c r="Y21" s="1641"/>
      <c r="Z21" s="1641"/>
      <c r="AA21" s="1641"/>
      <c r="AB21" s="1641"/>
      <c r="AC21" s="1641"/>
      <c r="AD21" s="1641"/>
      <c r="AE21" s="1641"/>
      <c r="AF21" s="1641"/>
      <c r="AG21" s="1641"/>
      <c r="AH21" s="1641"/>
      <c r="AI21" s="1641"/>
      <c r="AJ21" s="1641"/>
      <c r="AK21" s="1641"/>
      <c r="AL21" s="1641"/>
      <c r="AM21" s="756"/>
    </row>
    <row r="22" spans="1:39" ht="34.5" customHeight="1">
      <c r="A22" s="750"/>
      <c r="B22" s="753"/>
      <c r="C22" s="1586" t="s">
        <v>593</v>
      </c>
      <c r="D22" s="1641"/>
      <c r="E22" s="1641"/>
      <c r="F22" s="1641"/>
      <c r="G22" s="1641"/>
      <c r="H22" s="1641"/>
      <c r="I22" s="1641"/>
      <c r="J22" s="1641"/>
      <c r="K22" s="1641"/>
      <c r="L22" s="1641"/>
      <c r="M22" s="1641"/>
      <c r="N22" s="1641"/>
      <c r="O22" s="1641"/>
      <c r="P22" s="1641"/>
      <c r="Q22" s="1641"/>
      <c r="R22" s="1641"/>
      <c r="S22" s="1641"/>
      <c r="T22" s="1641"/>
      <c r="U22" s="1641"/>
      <c r="V22" s="1641"/>
      <c r="W22" s="1641"/>
      <c r="X22" s="1641"/>
      <c r="Y22" s="1641"/>
      <c r="Z22" s="1641"/>
      <c r="AA22" s="1641"/>
      <c r="AB22" s="1641"/>
      <c r="AC22" s="1641"/>
      <c r="AD22" s="1641"/>
      <c r="AE22" s="1641"/>
      <c r="AF22" s="1641"/>
      <c r="AG22" s="1641"/>
      <c r="AH22" s="1641"/>
      <c r="AI22" s="1641"/>
      <c r="AJ22" s="1641"/>
      <c r="AK22" s="1641"/>
      <c r="AL22" s="1641"/>
      <c r="AM22" s="756"/>
    </row>
    <row r="23" spans="1:39" ht="25.95" customHeight="1">
      <c r="A23" s="750"/>
      <c r="B23" s="753"/>
      <c r="C23" s="1586" t="s">
        <v>594</v>
      </c>
      <c r="D23" s="1641"/>
      <c r="E23" s="1641"/>
      <c r="F23" s="1641"/>
      <c r="G23" s="1641"/>
      <c r="H23" s="1641"/>
      <c r="I23" s="1641"/>
      <c r="J23" s="1641"/>
      <c r="K23" s="1641"/>
      <c r="L23" s="1641"/>
      <c r="M23" s="1641"/>
      <c r="N23" s="1641"/>
      <c r="O23" s="1641"/>
      <c r="P23" s="1641"/>
      <c r="Q23" s="1641"/>
      <c r="R23" s="1641"/>
      <c r="S23" s="1641"/>
      <c r="T23" s="1641"/>
      <c r="U23" s="1641"/>
      <c r="V23" s="1641"/>
      <c r="W23" s="1641"/>
      <c r="X23" s="1641"/>
      <c r="Y23" s="1641"/>
      <c r="Z23" s="1641"/>
      <c r="AA23" s="1641"/>
      <c r="AB23" s="1641"/>
      <c r="AC23" s="1641"/>
      <c r="AD23" s="1641"/>
      <c r="AE23" s="1641"/>
      <c r="AF23" s="1641"/>
      <c r="AG23" s="1641"/>
      <c r="AH23" s="1641"/>
      <c r="AI23" s="1641"/>
      <c r="AJ23" s="1641"/>
      <c r="AK23" s="1641"/>
      <c r="AL23" s="1641"/>
      <c r="AM23" s="756"/>
    </row>
    <row r="24" spans="1:39" ht="38.700000000000003" customHeight="1">
      <c r="A24" s="750"/>
      <c r="B24" s="762" t="s">
        <v>128</v>
      </c>
      <c r="C24" s="1586" t="s">
        <v>595</v>
      </c>
      <c r="D24" s="1586"/>
      <c r="E24" s="1586"/>
      <c r="F24" s="1586"/>
      <c r="G24" s="1586"/>
      <c r="H24" s="1586"/>
      <c r="I24" s="1586"/>
      <c r="J24" s="1586"/>
      <c r="K24" s="1586"/>
      <c r="L24" s="1586"/>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756"/>
    </row>
    <row r="25" spans="1:39" ht="14.7" customHeight="1">
      <c r="A25" s="763"/>
      <c r="B25" s="729">
        <v>3</v>
      </c>
      <c r="C25" s="1642" t="s">
        <v>596</v>
      </c>
      <c r="D25" s="1642"/>
      <c r="E25" s="1642"/>
      <c r="F25" s="1642"/>
      <c r="G25" s="1642"/>
      <c r="H25" s="1642"/>
      <c r="I25" s="1642"/>
      <c r="J25" s="1642"/>
      <c r="K25" s="1642"/>
      <c r="L25" s="1642"/>
      <c r="M25" s="1642"/>
      <c r="N25" s="1642"/>
      <c r="O25" s="1642"/>
      <c r="P25" s="1642"/>
      <c r="Q25" s="1642"/>
      <c r="R25" s="1642"/>
      <c r="S25" s="1642"/>
      <c r="T25" s="1642"/>
      <c r="U25" s="1642"/>
      <c r="V25" s="1642"/>
      <c r="W25" s="1642"/>
      <c r="X25" s="1642"/>
      <c r="Y25" s="1642"/>
      <c r="Z25" s="1642"/>
      <c r="AA25" s="1642"/>
      <c r="AB25" s="1642"/>
      <c r="AC25" s="1642"/>
      <c r="AD25" s="1642"/>
      <c r="AE25" s="1642"/>
      <c r="AF25" s="1642"/>
      <c r="AG25" s="1642"/>
      <c r="AH25" s="1642"/>
      <c r="AI25" s="1642"/>
      <c r="AJ25" s="1642"/>
      <c r="AK25" s="1642"/>
      <c r="AL25" s="1642"/>
      <c r="AM25" s="756"/>
    </row>
    <row r="26" spans="1:39" ht="26.1" customHeight="1">
      <c r="A26" s="763"/>
      <c r="B26" s="764"/>
      <c r="C26" s="1586" t="s">
        <v>580</v>
      </c>
      <c r="D26" s="1624"/>
      <c r="E26" s="1624"/>
      <c r="F26" s="1624"/>
      <c r="G26" s="1624"/>
      <c r="H26" s="1624"/>
      <c r="I26" s="1624"/>
      <c r="J26" s="1624"/>
      <c r="K26" s="1624"/>
      <c r="L26" s="1624"/>
      <c r="M26" s="1624"/>
      <c r="N26" s="1624"/>
      <c r="O26" s="1624"/>
      <c r="P26" s="1624"/>
      <c r="Q26" s="1624"/>
      <c r="R26" s="1624"/>
      <c r="S26" s="1624"/>
      <c r="T26" s="1624"/>
      <c r="U26" s="1624"/>
      <c r="V26" s="1624"/>
      <c r="W26" s="1624"/>
      <c r="X26" s="1624"/>
      <c r="Y26" s="1624"/>
      <c r="Z26" s="1624"/>
      <c r="AA26" s="1624"/>
      <c r="AB26" s="1624"/>
      <c r="AC26" s="1624"/>
      <c r="AD26" s="1624"/>
      <c r="AE26" s="1624"/>
      <c r="AF26" s="1624"/>
      <c r="AG26" s="1624"/>
      <c r="AH26" s="1624"/>
      <c r="AI26" s="1624"/>
      <c r="AJ26" s="1624"/>
      <c r="AK26" s="1624"/>
      <c r="AL26" s="1624"/>
      <c r="AM26" s="756"/>
    </row>
    <row r="27" spans="1:39" ht="6.45" customHeight="1">
      <c r="A27" s="763"/>
      <c r="B27" s="764"/>
      <c r="C27" s="1586"/>
      <c r="D27" s="1624"/>
      <c r="E27" s="1624"/>
      <c r="F27" s="1624"/>
      <c r="G27" s="1624"/>
      <c r="H27" s="1624"/>
      <c r="I27" s="1624"/>
      <c r="J27" s="1624"/>
      <c r="K27" s="1624"/>
      <c r="L27" s="1624"/>
      <c r="M27" s="1624"/>
      <c r="N27" s="1624"/>
      <c r="O27" s="1624"/>
      <c r="P27" s="1624"/>
      <c r="Q27" s="1624"/>
      <c r="R27" s="1624"/>
      <c r="S27" s="1624"/>
      <c r="T27" s="1624"/>
      <c r="U27" s="1624"/>
      <c r="V27" s="1624"/>
      <c r="W27" s="1624"/>
      <c r="X27" s="1624"/>
      <c r="Y27" s="1624"/>
      <c r="Z27" s="1624"/>
      <c r="AA27" s="1624"/>
      <c r="AB27" s="1624"/>
      <c r="AC27" s="1624"/>
      <c r="AD27" s="1624"/>
      <c r="AE27" s="1624"/>
      <c r="AF27" s="1624"/>
      <c r="AG27" s="1624"/>
      <c r="AH27" s="1624"/>
      <c r="AI27" s="1624"/>
      <c r="AJ27" s="1624"/>
      <c r="AK27" s="1624"/>
      <c r="AL27" s="1624"/>
      <c r="AM27" s="756"/>
    </row>
    <row r="28" spans="1:39" ht="54" customHeight="1">
      <c r="A28" s="763"/>
      <c r="B28" s="765"/>
      <c r="C28" s="748"/>
      <c r="D28" s="766"/>
      <c r="E28" s="766"/>
      <c r="F28" s="766"/>
      <c r="G28" s="766"/>
      <c r="H28" s="766"/>
      <c r="I28" s="766"/>
      <c r="J28" s="766"/>
      <c r="K28" s="766"/>
      <c r="L28" s="766"/>
      <c r="M28" s="766"/>
      <c r="N28" s="766"/>
      <c r="O28" s="766"/>
      <c r="P28" s="766"/>
      <c r="Q28" s="766"/>
      <c r="R28" s="766"/>
      <c r="S28" s="766"/>
      <c r="T28" s="767"/>
      <c r="U28" s="768"/>
      <c r="V28" s="768"/>
      <c r="W28" s="1625"/>
      <c r="X28" s="1626"/>
      <c r="Y28" s="1626"/>
      <c r="Z28" s="1626"/>
      <c r="AA28" s="1626"/>
      <c r="AB28" s="1626"/>
      <c r="AC28" s="1626"/>
      <c r="AD28" s="1626"/>
      <c r="AE28" s="1626"/>
      <c r="AF28" s="1626"/>
      <c r="AG28" s="1626"/>
      <c r="AH28" s="1626"/>
      <c r="AI28" s="1626"/>
      <c r="AJ28" s="1627"/>
      <c r="AK28" s="769"/>
      <c r="AM28" s="756"/>
    </row>
    <row r="29" spans="1:39" ht="11.1" customHeight="1">
      <c r="A29" s="763"/>
      <c r="B29" s="765"/>
      <c r="C29" s="1634"/>
      <c r="D29" s="1635"/>
      <c r="E29" s="1635"/>
      <c r="F29" s="1635"/>
      <c r="G29" s="1635"/>
      <c r="H29" s="1635"/>
      <c r="I29" s="1635"/>
      <c r="J29" s="1636"/>
      <c r="K29" s="1636"/>
      <c r="L29" s="1638" t="s">
        <v>4</v>
      </c>
      <c r="M29" s="1636"/>
      <c r="N29" s="1636"/>
      <c r="O29" s="1638" t="s">
        <v>4</v>
      </c>
      <c r="P29" s="1636"/>
      <c r="Q29" s="1636"/>
      <c r="R29" s="1640"/>
      <c r="S29" s="1640"/>
      <c r="T29" s="770"/>
      <c r="U29" s="768"/>
      <c r="V29" s="768"/>
      <c r="W29" s="1628"/>
      <c r="X29" s="1629"/>
      <c r="Y29" s="1629"/>
      <c r="Z29" s="1629"/>
      <c r="AA29" s="1629"/>
      <c r="AB29" s="1629"/>
      <c r="AC29" s="1629"/>
      <c r="AD29" s="1629"/>
      <c r="AE29" s="1629"/>
      <c r="AF29" s="1629"/>
      <c r="AG29" s="1629"/>
      <c r="AH29" s="1629"/>
      <c r="AI29" s="1629"/>
      <c r="AJ29" s="1630"/>
      <c r="AK29" s="769"/>
      <c r="AM29" s="756"/>
    </row>
    <row r="30" spans="1:39" ht="6" customHeight="1">
      <c r="A30" s="750"/>
      <c r="B30" s="750"/>
      <c r="C30" s="1634"/>
      <c r="D30" s="1635"/>
      <c r="E30" s="1635"/>
      <c r="F30" s="1635"/>
      <c r="G30" s="1635"/>
      <c r="H30" s="1635"/>
      <c r="I30" s="1635"/>
      <c r="J30" s="1637"/>
      <c r="K30" s="1637"/>
      <c r="L30" s="1639"/>
      <c r="M30" s="1637"/>
      <c r="N30" s="1637"/>
      <c r="O30" s="1639"/>
      <c r="P30" s="1637"/>
      <c r="Q30" s="1637"/>
      <c r="R30" s="1637"/>
      <c r="S30" s="1637"/>
      <c r="T30" s="756"/>
      <c r="W30" s="1628"/>
      <c r="X30" s="1629"/>
      <c r="Y30" s="1629"/>
      <c r="Z30" s="1629"/>
      <c r="AA30" s="1629"/>
      <c r="AB30" s="1629"/>
      <c r="AC30" s="1629"/>
      <c r="AD30" s="1629"/>
      <c r="AE30" s="1629"/>
      <c r="AF30" s="1629"/>
      <c r="AG30" s="1629"/>
      <c r="AH30" s="1629"/>
      <c r="AI30" s="1629"/>
      <c r="AJ30" s="1630"/>
      <c r="AM30" s="756"/>
    </row>
    <row r="31" spans="1:39" ht="4.5" customHeight="1">
      <c r="A31" s="750"/>
      <c r="B31" s="750"/>
      <c r="C31" s="771"/>
      <c r="D31" s="772"/>
      <c r="E31" s="772"/>
      <c r="F31" s="772"/>
      <c r="G31" s="772"/>
      <c r="H31" s="772"/>
      <c r="I31" s="772"/>
      <c r="J31" s="772"/>
      <c r="K31" s="772"/>
      <c r="L31" s="772"/>
      <c r="M31" s="772"/>
      <c r="N31" s="772"/>
      <c r="O31" s="772"/>
      <c r="P31" s="772"/>
      <c r="Q31" s="772"/>
      <c r="R31" s="772"/>
      <c r="S31" s="772"/>
      <c r="T31" s="773"/>
      <c r="W31" s="1631"/>
      <c r="X31" s="1632"/>
      <c r="Y31" s="1632"/>
      <c r="Z31" s="1632"/>
      <c r="AA31" s="1632"/>
      <c r="AB31" s="1632"/>
      <c r="AC31" s="1632"/>
      <c r="AD31" s="1632"/>
      <c r="AE31" s="1632"/>
      <c r="AF31" s="1632"/>
      <c r="AG31" s="1632"/>
      <c r="AH31" s="1632"/>
      <c r="AI31" s="1632"/>
      <c r="AJ31" s="1633"/>
      <c r="AM31" s="756"/>
    </row>
    <row r="32" spans="1:39" ht="12" customHeight="1">
      <c r="A32" s="750"/>
      <c r="B32" s="750"/>
      <c r="C32" s="1620" t="s">
        <v>1</v>
      </c>
      <c r="D32" s="1620"/>
      <c r="E32" s="1620"/>
      <c r="F32" s="1620"/>
      <c r="G32" s="1620"/>
      <c r="H32" s="1620"/>
      <c r="I32" s="1620"/>
      <c r="J32" s="1620"/>
      <c r="K32" s="1620"/>
      <c r="L32" s="1620"/>
      <c r="M32" s="1620"/>
      <c r="N32" s="1622"/>
      <c r="O32" s="1622"/>
      <c r="P32" s="1622"/>
      <c r="Q32" s="1622"/>
      <c r="R32" s="1622"/>
      <c r="S32" s="1622"/>
      <c r="T32" s="1622"/>
      <c r="U32" s="755"/>
      <c r="V32" s="755"/>
      <c r="W32" s="1623" t="s">
        <v>618</v>
      </c>
      <c r="X32" s="1623"/>
      <c r="Y32" s="1623"/>
      <c r="Z32" s="1623"/>
      <c r="AA32" s="1623"/>
      <c r="AB32" s="1623"/>
      <c r="AC32" s="1623"/>
      <c r="AD32" s="1623"/>
      <c r="AE32" s="1623"/>
      <c r="AF32" s="1623"/>
      <c r="AG32" s="1623"/>
      <c r="AH32" s="1623"/>
      <c r="AI32" s="1623"/>
      <c r="AJ32" s="1623"/>
      <c r="AM32" s="756"/>
    </row>
    <row r="33" spans="1:39" ht="6.75" customHeight="1">
      <c r="A33" s="750"/>
      <c r="B33" s="750"/>
      <c r="C33" s="774"/>
      <c r="D33" s="774"/>
      <c r="E33" s="774"/>
      <c r="F33" s="774"/>
      <c r="G33" s="774"/>
      <c r="H33" s="774"/>
      <c r="I33" s="774"/>
      <c r="J33" s="774"/>
      <c r="K33" s="774"/>
      <c r="L33" s="774"/>
      <c r="M33" s="774"/>
      <c r="N33" s="774"/>
      <c r="O33" s="774"/>
      <c r="P33" s="774"/>
      <c r="Q33" s="774"/>
      <c r="R33" s="774"/>
      <c r="S33" s="774"/>
      <c r="T33" s="774"/>
      <c r="U33" s="774"/>
      <c r="V33" s="774"/>
      <c r="W33" s="1553"/>
      <c r="X33" s="1553"/>
      <c r="Y33" s="1553"/>
      <c r="Z33" s="1553"/>
      <c r="AA33" s="1553"/>
      <c r="AB33" s="1553"/>
      <c r="AC33" s="1553"/>
      <c r="AD33" s="1553"/>
      <c r="AE33" s="1553"/>
      <c r="AF33" s="1553"/>
      <c r="AG33" s="1553"/>
      <c r="AH33" s="1553"/>
      <c r="AI33" s="1553"/>
      <c r="AJ33" s="1553"/>
      <c r="AK33" s="775"/>
      <c r="AL33" s="775"/>
      <c r="AM33" s="756"/>
    </row>
    <row r="34" spans="1:39" ht="30.75" customHeight="1"/>
    <row r="35" spans="1:39" ht="30.75" customHeight="1"/>
    <row r="36" spans="1:39" ht="30.75" customHeight="1"/>
    <row r="372" spans="2:2">
      <c r="B372" s="776"/>
    </row>
    <row r="380" spans="2:2">
      <c r="B380" s="776"/>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2">
    <dataValidation type="list" allowBlank="1" showInputMessage="1" showErrorMessage="1" sqref="AC4">
      <formula1>"TAK"</formula1>
    </dataValidation>
    <dataValidation type="list" allowBlank="1" showInputMessage="1" showErrorMessage="1" sqref="AG4">
      <formula1>"NIE"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0"/>
  <sheetViews>
    <sheetView showGridLines="0" view="pageBreakPreview" zoomScale="110" zoomScaleNormal="100" zoomScaleSheetLayoutView="110" workbookViewId="0">
      <selection activeCell="B11" sqref="B11:AG12"/>
    </sheetView>
  </sheetViews>
  <sheetFormatPr defaultColWidth="9.33203125" defaultRowHeight="13.2"/>
  <cols>
    <col min="1" max="1" width="2.44140625" style="305" customWidth="1"/>
    <col min="2" max="33" width="3" style="305" customWidth="1"/>
    <col min="34" max="34" width="2" style="305" customWidth="1"/>
    <col min="35" max="35" width="8.6640625" style="305" customWidth="1"/>
    <col min="36" max="16384" width="9.33203125" style="305"/>
  </cols>
  <sheetData>
    <row r="1" spans="1:34" ht="12.75" customHeight="1">
      <c r="A1" s="196"/>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8"/>
    </row>
    <row r="2" spans="1:34" ht="15.75" customHeight="1">
      <c r="A2" s="1659"/>
      <c r="B2" s="1660"/>
      <c r="C2" s="1660"/>
      <c r="D2" s="1660"/>
      <c r="E2" s="1660"/>
      <c r="F2" s="1660"/>
      <c r="G2" s="1660"/>
      <c r="H2" s="1660"/>
      <c r="I2" s="1660"/>
      <c r="J2" s="1660"/>
      <c r="K2" s="1660"/>
      <c r="L2" s="1660"/>
      <c r="M2" s="1660"/>
      <c r="N2" s="1660"/>
      <c r="O2" s="1660"/>
      <c r="P2" s="1660"/>
      <c r="Q2" s="1660"/>
      <c r="R2" s="1660"/>
      <c r="S2" s="1660"/>
      <c r="T2" s="1660"/>
      <c r="U2" s="1660"/>
      <c r="V2" s="1660"/>
      <c r="W2" s="1660"/>
      <c r="X2" s="1660"/>
      <c r="Y2" s="267"/>
      <c r="Z2" s="267"/>
      <c r="AA2" s="267"/>
      <c r="AB2" s="267"/>
      <c r="AC2" s="1661" t="s">
        <v>280</v>
      </c>
      <c r="AD2" s="1662"/>
      <c r="AE2" s="1662"/>
      <c r="AF2" s="1662"/>
      <c r="AG2" s="1663"/>
      <c r="AH2" s="268"/>
    </row>
    <row r="3" spans="1:34" ht="6.75" customHeight="1">
      <c r="A3" s="1664"/>
      <c r="B3" s="1657"/>
      <c r="C3" s="1657"/>
      <c r="D3" s="1657"/>
      <c r="E3" s="1657"/>
      <c r="F3" s="1657"/>
      <c r="G3" s="1657"/>
      <c r="H3" s="1657"/>
      <c r="I3" s="1657"/>
      <c r="J3" s="1657"/>
      <c r="K3" s="1657"/>
      <c r="L3" s="1657"/>
      <c r="M3" s="1657"/>
      <c r="N3" s="1657"/>
      <c r="O3" s="1657"/>
      <c r="P3" s="1657"/>
      <c r="Q3" s="1657"/>
      <c r="R3" s="1657"/>
      <c r="S3" s="1657"/>
      <c r="T3" s="1657"/>
      <c r="U3" s="1657"/>
      <c r="V3" s="1657"/>
      <c r="W3" s="1657"/>
      <c r="X3" s="1657"/>
      <c r="Y3" s="1657"/>
      <c r="Z3" s="1657"/>
      <c r="AA3" s="1657"/>
      <c r="AB3" s="1657"/>
      <c r="AC3" s="1657"/>
      <c r="AD3" s="1657"/>
      <c r="AE3" s="1657"/>
      <c r="AF3" s="1657"/>
      <c r="AG3" s="1657"/>
      <c r="AH3" s="1665"/>
    </row>
    <row r="4" spans="1:34" ht="31.5" customHeight="1">
      <c r="A4" s="1666" t="s">
        <v>633</v>
      </c>
      <c r="B4" s="1667"/>
      <c r="C4" s="1667"/>
      <c r="D4" s="1667"/>
      <c r="E4" s="1667"/>
      <c r="F4" s="1667"/>
      <c r="G4" s="1667"/>
      <c r="H4" s="1667"/>
      <c r="I4" s="1667"/>
      <c r="J4" s="1667"/>
      <c r="K4" s="1667"/>
      <c r="L4" s="1667"/>
      <c r="M4" s="1667"/>
      <c r="N4" s="1667"/>
      <c r="O4" s="1667"/>
      <c r="P4" s="1667"/>
      <c r="Q4" s="1667"/>
      <c r="R4" s="1667"/>
      <c r="S4" s="1667"/>
      <c r="T4" s="1667"/>
      <c r="U4" s="1667"/>
      <c r="V4" s="1667"/>
      <c r="W4" s="1667"/>
      <c r="X4" s="1667"/>
      <c r="Y4" s="1667"/>
      <c r="Z4" s="1667"/>
      <c r="AA4" s="1667"/>
      <c r="AB4" s="1667"/>
      <c r="AC4" s="1667"/>
      <c r="AD4" s="1667"/>
      <c r="AE4" s="1667"/>
      <c r="AF4" s="1667"/>
      <c r="AG4" s="1667"/>
      <c r="AH4" s="1668"/>
    </row>
    <row r="5" spans="1:34">
      <c r="A5" s="199"/>
      <c r="B5" s="1646"/>
      <c r="C5" s="1647"/>
      <c r="D5" s="1647"/>
      <c r="E5" s="1647"/>
      <c r="F5" s="1647"/>
      <c r="G5" s="1647"/>
      <c r="H5" s="1647"/>
      <c r="I5" s="1647"/>
      <c r="J5" s="1647"/>
      <c r="K5" s="1647"/>
      <c r="L5" s="1647"/>
      <c r="M5" s="1647"/>
      <c r="N5" s="1647"/>
      <c r="O5" s="1647"/>
      <c r="P5" s="1647"/>
      <c r="Q5" s="1647"/>
      <c r="R5" s="1647"/>
      <c r="S5" s="1647"/>
      <c r="T5" s="1647"/>
      <c r="U5" s="1647"/>
      <c r="V5" s="1647"/>
      <c r="W5" s="1647"/>
      <c r="X5" s="1647"/>
      <c r="Y5" s="1647"/>
      <c r="Z5" s="1647"/>
      <c r="AA5" s="1647"/>
      <c r="AB5" s="1647"/>
      <c r="AC5" s="1647"/>
      <c r="AD5" s="1647"/>
      <c r="AE5" s="1647"/>
      <c r="AF5" s="1647"/>
      <c r="AG5" s="1648"/>
      <c r="AH5" s="201"/>
    </row>
    <row r="6" spans="1:34">
      <c r="A6" s="199"/>
      <c r="B6" s="1649"/>
      <c r="C6" s="1650"/>
      <c r="D6" s="1650"/>
      <c r="E6" s="1650"/>
      <c r="F6" s="1650"/>
      <c r="G6" s="1650"/>
      <c r="H6" s="165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1"/>
      <c r="AH6" s="201"/>
    </row>
    <row r="7" spans="1:34">
      <c r="A7" s="199"/>
      <c r="B7" s="1649"/>
      <c r="C7" s="1650"/>
      <c r="D7" s="1650"/>
      <c r="E7" s="1650"/>
      <c r="F7" s="1650"/>
      <c r="G7" s="1650"/>
      <c r="H7" s="1650"/>
      <c r="I7" s="1650"/>
      <c r="J7" s="1650"/>
      <c r="K7" s="1650"/>
      <c r="L7" s="1650"/>
      <c r="M7" s="1650"/>
      <c r="N7" s="1650"/>
      <c r="O7" s="1650"/>
      <c r="P7" s="1650"/>
      <c r="Q7" s="1650"/>
      <c r="R7" s="1650"/>
      <c r="S7" s="1650"/>
      <c r="T7" s="1650"/>
      <c r="U7" s="1650"/>
      <c r="V7" s="1650"/>
      <c r="W7" s="1650"/>
      <c r="X7" s="1650"/>
      <c r="Y7" s="1650"/>
      <c r="Z7" s="1650"/>
      <c r="AA7" s="1650"/>
      <c r="AB7" s="1650"/>
      <c r="AC7" s="1650"/>
      <c r="AD7" s="1650"/>
      <c r="AE7" s="1650"/>
      <c r="AF7" s="1650"/>
      <c r="AG7" s="1651"/>
      <c r="AH7" s="201"/>
    </row>
    <row r="8" spans="1:34">
      <c r="A8" s="199"/>
      <c r="B8" s="1649"/>
      <c r="C8" s="1650"/>
      <c r="D8" s="1650"/>
      <c r="E8" s="1650"/>
      <c r="F8" s="1650"/>
      <c r="G8" s="1650"/>
      <c r="H8" s="1650"/>
      <c r="I8" s="1650"/>
      <c r="J8" s="1650"/>
      <c r="K8" s="1650"/>
      <c r="L8" s="1650"/>
      <c r="M8" s="1650"/>
      <c r="N8" s="1650"/>
      <c r="O8" s="1650"/>
      <c r="P8" s="1650"/>
      <c r="Q8" s="1650"/>
      <c r="R8" s="1650"/>
      <c r="S8" s="1650"/>
      <c r="T8" s="1650"/>
      <c r="U8" s="1650"/>
      <c r="V8" s="1650"/>
      <c r="W8" s="1650"/>
      <c r="X8" s="1650"/>
      <c r="Y8" s="1650"/>
      <c r="Z8" s="1650"/>
      <c r="AA8" s="1650"/>
      <c r="AB8" s="1650"/>
      <c r="AC8" s="1650"/>
      <c r="AD8" s="1650"/>
      <c r="AE8" s="1650"/>
      <c r="AF8" s="1650"/>
      <c r="AG8" s="1651"/>
      <c r="AH8" s="201"/>
    </row>
    <row r="9" spans="1:34">
      <c r="A9" s="199"/>
      <c r="B9" s="1649"/>
      <c r="C9" s="1650"/>
      <c r="D9" s="1650"/>
      <c r="E9" s="1650"/>
      <c r="F9" s="1650"/>
      <c r="G9" s="1650"/>
      <c r="H9" s="1650"/>
      <c r="I9" s="1650"/>
      <c r="J9" s="1650"/>
      <c r="K9" s="1650"/>
      <c r="L9" s="1650"/>
      <c r="M9" s="1650"/>
      <c r="N9" s="1650"/>
      <c r="O9" s="1650"/>
      <c r="P9" s="1650"/>
      <c r="Q9" s="1650"/>
      <c r="R9" s="1650"/>
      <c r="S9" s="1650"/>
      <c r="T9" s="1650"/>
      <c r="U9" s="1650"/>
      <c r="V9" s="1650"/>
      <c r="W9" s="1650"/>
      <c r="X9" s="1650"/>
      <c r="Y9" s="1650"/>
      <c r="Z9" s="1650"/>
      <c r="AA9" s="1650"/>
      <c r="AB9" s="1650"/>
      <c r="AC9" s="1650"/>
      <c r="AD9" s="1650"/>
      <c r="AE9" s="1650"/>
      <c r="AF9" s="1650"/>
      <c r="AG9" s="1651"/>
      <c r="AH9" s="201"/>
    </row>
    <row r="10" spans="1:34">
      <c r="A10" s="199"/>
      <c r="B10" s="1652"/>
      <c r="C10" s="1653"/>
      <c r="D10" s="1653"/>
      <c r="E10" s="1653"/>
      <c r="F10" s="1653"/>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4"/>
      <c r="AH10" s="201"/>
    </row>
    <row r="11" spans="1:34">
      <c r="A11" s="199"/>
      <c r="B11" s="1655" t="s">
        <v>619</v>
      </c>
      <c r="C11" s="1655"/>
      <c r="D11" s="1655"/>
      <c r="E11" s="1655"/>
      <c r="F11" s="1655"/>
      <c r="G11" s="1655"/>
      <c r="H11" s="1655"/>
      <c r="I11" s="1655"/>
      <c r="J11" s="1655"/>
      <c r="K11" s="1655"/>
      <c r="L11" s="1655"/>
      <c r="M11" s="1655"/>
      <c r="N11" s="1655"/>
      <c r="O11" s="1655"/>
      <c r="P11" s="1655"/>
      <c r="Q11" s="1656"/>
      <c r="R11" s="1656"/>
      <c r="S11" s="1656"/>
      <c r="T11" s="1656"/>
      <c r="U11" s="1656"/>
      <c r="V11" s="1656"/>
      <c r="W11" s="1656"/>
      <c r="X11" s="1656"/>
      <c r="Y11" s="1656"/>
      <c r="Z11" s="1657"/>
      <c r="AA11" s="1657"/>
      <c r="AB11" s="1657"/>
      <c r="AC11" s="1657"/>
      <c r="AD11" s="1657"/>
      <c r="AE11" s="1657"/>
      <c r="AF11" s="1657"/>
      <c r="AG11" s="1657"/>
      <c r="AH11" s="201"/>
    </row>
    <row r="12" spans="1:34">
      <c r="A12" s="199"/>
      <c r="B12" s="1658"/>
      <c r="C12" s="1658"/>
      <c r="D12" s="1658"/>
      <c r="E12" s="1658"/>
      <c r="F12" s="1658"/>
      <c r="G12" s="1658"/>
      <c r="H12" s="1658"/>
      <c r="I12" s="1658"/>
      <c r="J12" s="1658"/>
      <c r="K12" s="1658"/>
      <c r="L12" s="1658"/>
      <c r="M12" s="1658"/>
      <c r="N12" s="1658"/>
      <c r="O12" s="1658"/>
      <c r="P12" s="1658"/>
      <c r="Q12" s="1658"/>
      <c r="R12" s="1658"/>
      <c r="S12" s="1658"/>
      <c r="T12" s="1658"/>
      <c r="U12" s="1658"/>
      <c r="V12" s="1658"/>
      <c r="W12" s="1658"/>
      <c r="X12" s="1658"/>
      <c r="Y12" s="1658"/>
      <c r="Z12" s="1657"/>
      <c r="AA12" s="1657"/>
      <c r="AB12" s="1657"/>
      <c r="AC12" s="1657"/>
      <c r="AD12" s="1657"/>
      <c r="AE12" s="1657"/>
      <c r="AF12" s="1657"/>
      <c r="AG12" s="1657"/>
      <c r="AH12" s="201"/>
    </row>
    <row r="13" spans="1:34">
      <c r="A13" s="199"/>
      <c r="B13" s="200"/>
      <c r="C13" s="200"/>
      <c r="D13" s="202"/>
      <c r="E13" s="202"/>
      <c r="F13" s="202"/>
      <c r="G13" s="202"/>
      <c r="H13" s="202"/>
      <c r="I13" s="202"/>
      <c r="J13" s="202"/>
      <c r="K13" s="202"/>
      <c r="L13" s="202"/>
      <c r="M13" s="202"/>
      <c r="N13" s="202"/>
      <c r="O13" s="267"/>
      <c r="P13" s="267"/>
      <c r="Q13" s="267"/>
      <c r="R13" s="267"/>
      <c r="S13" s="267"/>
      <c r="T13" s="267"/>
      <c r="U13" s="200"/>
      <c r="V13" s="200"/>
      <c r="W13" s="200"/>
      <c r="X13" s="200"/>
      <c r="Y13" s="267"/>
      <c r="Z13" s="267"/>
      <c r="AA13" s="267"/>
      <c r="AB13" s="267"/>
      <c r="AC13" s="267"/>
      <c r="AD13" s="267"/>
      <c r="AE13" s="267"/>
      <c r="AF13" s="267"/>
      <c r="AG13" s="267"/>
      <c r="AH13" s="201"/>
    </row>
    <row r="14" spans="1:34">
      <c r="A14" s="199"/>
      <c r="B14" s="200"/>
      <c r="C14" s="200"/>
      <c r="D14" s="200"/>
      <c r="E14" s="200"/>
      <c r="F14" s="200"/>
      <c r="G14" s="200"/>
      <c r="H14" s="200"/>
      <c r="I14" s="200"/>
      <c r="J14" s="200"/>
      <c r="K14" s="200"/>
      <c r="L14" s="200"/>
      <c r="M14" s="203"/>
      <c r="N14" s="203"/>
      <c r="O14" s="203"/>
      <c r="P14" s="203"/>
      <c r="Q14" s="203"/>
      <c r="R14" s="203"/>
      <c r="S14" s="203"/>
      <c r="T14" s="203"/>
      <c r="U14" s="203"/>
      <c r="V14" s="203"/>
      <c r="W14" s="203"/>
      <c r="X14" s="203"/>
      <c r="Y14" s="267"/>
      <c r="Z14" s="267"/>
      <c r="AA14" s="267"/>
      <c r="AB14" s="267"/>
      <c r="AC14" s="267"/>
      <c r="AD14" s="267"/>
      <c r="AE14" s="267"/>
      <c r="AF14" s="267"/>
      <c r="AG14" s="267"/>
      <c r="AH14" s="201"/>
    </row>
    <row r="15" spans="1:34" ht="21.75" customHeight="1">
      <c r="A15" s="114"/>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201"/>
    </row>
    <row r="16" spans="1:34" ht="42.45" customHeight="1">
      <c r="A16" s="114"/>
      <c r="B16" s="1669" t="s">
        <v>446</v>
      </c>
      <c r="C16" s="1670"/>
      <c r="D16" s="1670"/>
      <c r="E16" s="1670"/>
      <c r="F16" s="1670"/>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c r="AF16" s="1670"/>
      <c r="AG16" s="692"/>
      <c r="AH16" s="201"/>
    </row>
    <row r="17" spans="1:34" ht="42.45" customHeight="1">
      <c r="A17" s="204"/>
      <c r="B17" s="1671" t="s">
        <v>447</v>
      </c>
      <c r="C17" s="1672"/>
      <c r="D17" s="1672"/>
      <c r="E17" s="1672"/>
      <c r="F17" s="1672"/>
      <c r="G17" s="1672"/>
      <c r="H17" s="1672"/>
      <c r="I17" s="1672"/>
      <c r="J17" s="1672"/>
      <c r="K17" s="1672"/>
      <c r="L17" s="1672"/>
      <c r="M17" s="1672"/>
      <c r="N17" s="1672"/>
      <c r="O17" s="1672"/>
      <c r="P17" s="1672"/>
      <c r="Q17" s="1672"/>
      <c r="R17" s="1672"/>
      <c r="S17" s="1672"/>
      <c r="T17" s="1672"/>
      <c r="U17" s="1672"/>
      <c r="V17" s="1672"/>
      <c r="W17" s="1672"/>
      <c r="X17" s="1672"/>
      <c r="Y17" s="1672"/>
      <c r="Z17" s="1672"/>
      <c r="AA17" s="1672"/>
      <c r="AB17" s="1672"/>
      <c r="AC17" s="1672"/>
      <c r="AD17" s="1672"/>
      <c r="AE17" s="1672"/>
      <c r="AF17" s="1672"/>
      <c r="AG17" s="692"/>
      <c r="AH17" s="201"/>
    </row>
    <row r="18" spans="1:34" ht="8.6999999999999993" customHeight="1">
      <c r="A18" s="204"/>
      <c r="B18" s="692"/>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201"/>
    </row>
    <row r="19" spans="1:34" ht="42.45" customHeight="1">
      <c r="A19" s="204"/>
      <c r="B19" s="1671" t="s">
        <v>448</v>
      </c>
      <c r="C19" s="1672"/>
      <c r="D19" s="1672"/>
      <c r="E19" s="1672"/>
      <c r="F19" s="1672"/>
      <c r="G19" s="1672"/>
      <c r="H19" s="1672"/>
      <c r="I19" s="1672"/>
      <c r="J19" s="1672"/>
      <c r="K19" s="1672"/>
      <c r="L19" s="1672"/>
      <c r="M19" s="1672"/>
      <c r="N19" s="1672"/>
      <c r="O19" s="1672"/>
      <c r="P19" s="1672"/>
      <c r="Q19" s="1672"/>
      <c r="R19" s="1672"/>
      <c r="S19" s="1672"/>
      <c r="T19" s="1672"/>
      <c r="U19" s="1672"/>
      <c r="V19" s="1672"/>
      <c r="W19" s="1672"/>
      <c r="X19" s="1672"/>
      <c r="Y19" s="1672"/>
      <c r="Z19" s="1672"/>
      <c r="AA19" s="1672"/>
      <c r="AB19" s="1672"/>
      <c r="AC19" s="1672"/>
      <c r="AD19" s="1672"/>
      <c r="AE19" s="1672"/>
      <c r="AF19" s="1672"/>
      <c r="AG19" s="691"/>
      <c r="AH19" s="201"/>
    </row>
    <row r="20" spans="1:34" ht="8.6999999999999993" customHeight="1">
      <c r="A20" s="204"/>
      <c r="B20" s="1077"/>
      <c r="C20" s="1077"/>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c r="AH20" s="201"/>
    </row>
    <row r="21" spans="1:34" ht="42.45" customHeight="1">
      <c r="A21" s="199"/>
      <c r="B21" s="1671" t="s">
        <v>449</v>
      </c>
      <c r="C21" s="1672"/>
      <c r="D21" s="1672"/>
      <c r="E21" s="1672"/>
      <c r="F21" s="1672"/>
      <c r="G21" s="1672"/>
      <c r="H21" s="1672"/>
      <c r="I21" s="1672"/>
      <c r="J21" s="1672"/>
      <c r="K21" s="1672"/>
      <c r="L21" s="1672"/>
      <c r="M21" s="1672"/>
      <c r="N21" s="1672"/>
      <c r="O21" s="1672"/>
      <c r="P21" s="1672"/>
      <c r="Q21" s="1672"/>
      <c r="R21" s="1672"/>
      <c r="S21" s="1672"/>
      <c r="T21" s="1672"/>
      <c r="U21" s="1672"/>
      <c r="V21" s="1672"/>
      <c r="W21" s="1672"/>
      <c r="X21" s="1672"/>
      <c r="Y21" s="1672"/>
      <c r="Z21" s="1672"/>
      <c r="AA21" s="1672"/>
      <c r="AB21" s="1672"/>
      <c r="AC21" s="1672"/>
      <c r="AD21" s="1672"/>
      <c r="AE21" s="1672"/>
      <c r="AF21" s="1672"/>
      <c r="AG21" s="269"/>
      <c r="AH21" s="201"/>
    </row>
    <row r="22" spans="1:34">
      <c r="A22" s="199"/>
      <c r="B22" s="1679"/>
      <c r="C22" s="167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00"/>
      <c r="AF22" s="127"/>
      <c r="AG22" s="205"/>
      <c r="AH22" s="201"/>
    </row>
    <row r="23" spans="1:34" ht="42.45" customHeight="1">
      <c r="A23" s="199"/>
      <c r="B23" s="1671" t="s">
        <v>450</v>
      </c>
      <c r="C23" s="1672"/>
      <c r="D23" s="1672"/>
      <c r="E23" s="1672"/>
      <c r="F23" s="1672"/>
      <c r="G23" s="1672"/>
      <c r="H23" s="1672"/>
      <c r="I23" s="1672"/>
      <c r="J23" s="1672"/>
      <c r="K23" s="1672"/>
      <c r="L23" s="1672"/>
      <c r="M23" s="1672"/>
      <c r="N23" s="1672"/>
      <c r="O23" s="1672"/>
      <c r="P23" s="1672"/>
      <c r="Q23" s="1672"/>
      <c r="R23" s="1672"/>
      <c r="S23" s="1672"/>
      <c r="T23" s="1672"/>
      <c r="U23" s="1672"/>
      <c r="V23" s="1672"/>
      <c r="W23" s="1672"/>
      <c r="X23" s="1672"/>
      <c r="Y23" s="1672"/>
      <c r="Z23" s="1672"/>
      <c r="AA23" s="1672"/>
      <c r="AB23" s="1672"/>
      <c r="AC23" s="1672"/>
      <c r="AD23" s="1672"/>
      <c r="AE23" s="1672"/>
      <c r="AF23" s="1672"/>
      <c r="AG23" s="200"/>
      <c r="AH23" s="201"/>
    </row>
    <row r="24" spans="1:34">
      <c r="A24" s="199"/>
      <c r="B24" s="693"/>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200"/>
      <c r="AH24" s="201"/>
    </row>
    <row r="25" spans="1:34">
      <c r="A25" s="199"/>
      <c r="B25" s="693"/>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200"/>
      <c r="AH25" s="201"/>
    </row>
    <row r="26" spans="1:34">
      <c r="A26" s="199"/>
      <c r="B26" s="693"/>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200"/>
      <c r="AH26" s="201"/>
    </row>
    <row r="27" spans="1:34">
      <c r="A27" s="199"/>
      <c r="B27" s="1680"/>
      <c r="C27" s="1681"/>
      <c r="D27" s="1681"/>
      <c r="E27" s="1681"/>
      <c r="F27" s="1681"/>
      <c r="G27" s="1681"/>
      <c r="H27" s="1681"/>
      <c r="I27" s="1681"/>
      <c r="J27" s="1681"/>
      <c r="K27" s="1681"/>
      <c r="L27" s="1681"/>
      <c r="M27" s="1681"/>
      <c r="N27" s="1681"/>
      <c r="O27" s="1681"/>
      <c r="P27" s="1682"/>
      <c r="Q27" s="200"/>
      <c r="R27" s="200"/>
      <c r="S27" s="200"/>
      <c r="T27" s="1689"/>
      <c r="U27" s="1690"/>
      <c r="V27" s="1690"/>
      <c r="W27" s="1690"/>
      <c r="X27" s="1690"/>
      <c r="Y27" s="1690"/>
      <c r="Z27" s="1690"/>
      <c r="AA27" s="1690"/>
      <c r="AB27" s="1690"/>
      <c r="AC27" s="1690"/>
      <c r="AD27" s="1690"/>
      <c r="AE27" s="1690"/>
      <c r="AF27" s="1690"/>
      <c r="AG27" s="1691"/>
      <c r="AH27" s="201"/>
    </row>
    <row r="28" spans="1:34">
      <c r="A28" s="199"/>
      <c r="B28" s="1683"/>
      <c r="C28" s="1684"/>
      <c r="D28" s="1684"/>
      <c r="E28" s="1684"/>
      <c r="F28" s="1684"/>
      <c r="G28" s="1684"/>
      <c r="H28" s="1684"/>
      <c r="I28" s="1684"/>
      <c r="J28" s="1684"/>
      <c r="K28" s="1684"/>
      <c r="L28" s="1684"/>
      <c r="M28" s="1684"/>
      <c r="N28" s="1684"/>
      <c r="O28" s="1684"/>
      <c r="P28" s="1685"/>
      <c r="Q28" s="200"/>
      <c r="R28" s="200"/>
      <c r="S28" s="200"/>
      <c r="T28" s="1664"/>
      <c r="U28" s="1657"/>
      <c r="V28" s="1657"/>
      <c r="W28" s="1657"/>
      <c r="X28" s="1657"/>
      <c r="Y28" s="1657"/>
      <c r="Z28" s="1657"/>
      <c r="AA28" s="1657"/>
      <c r="AB28" s="1657"/>
      <c r="AC28" s="1657"/>
      <c r="AD28" s="1657"/>
      <c r="AE28" s="1657"/>
      <c r="AF28" s="1657"/>
      <c r="AG28" s="1665"/>
      <c r="AH28" s="201"/>
    </row>
    <row r="29" spans="1:34">
      <c r="A29" s="199"/>
      <c r="B29" s="1683"/>
      <c r="C29" s="1684"/>
      <c r="D29" s="1684"/>
      <c r="E29" s="1684"/>
      <c r="F29" s="1684"/>
      <c r="G29" s="1684"/>
      <c r="H29" s="1684"/>
      <c r="I29" s="1684"/>
      <c r="J29" s="1684"/>
      <c r="K29" s="1684"/>
      <c r="L29" s="1684"/>
      <c r="M29" s="1684"/>
      <c r="N29" s="1684"/>
      <c r="O29" s="1684"/>
      <c r="P29" s="1685"/>
      <c r="Q29" s="200"/>
      <c r="R29" s="200"/>
      <c r="S29" s="200"/>
      <c r="T29" s="1664"/>
      <c r="U29" s="1657"/>
      <c r="V29" s="1657"/>
      <c r="W29" s="1657"/>
      <c r="X29" s="1657"/>
      <c r="Y29" s="1657"/>
      <c r="Z29" s="1657"/>
      <c r="AA29" s="1657"/>
      <c r="AB29" s="1657"/>
      <c r="AC29" s="1657"/>
      <c r="AD29" s="1657"/>
      <c r="AE29" s="1657"/>
      <c r="AF29" s="1657"/>
      <c r="AG29" s="1665"/>
      <c r="AH29" s="201"/>
    </row>
    <row r="30" spans="1:34">
      <c r="A30" s="199"/>
      <c r="B30" s="1683"/>
      <c r="C30" s="1684"/>
      <c r="D30" s="1684"/>
      <c r="E30" s="1684"/>
      <c r="F30" s="1684"/>
      <c r="G30" s="1684"/>
      <c r="H30" s="1684"/>
      <c r="I30" s="1684"/>
      <c r="J30" s="1684"/>
      <c r="K30" s="1684"/>
      <c r="L30" s="1684"/>
      <c r="M30" s="1684"/>
      <c r="N30" s="1684"/>
      <c r="O30" s="1684"/>
      <c r="P30" s="1685"/>
      <c r="Q30" s="200"/>
      <c r="R30" s="200"/>
      <c r="S30" s="200"/>
      <c r="T30" s="1664"/>
      <c r="U30" s="1657"/>
      <c r="V30" s="1657"/>
      <c r="W30" s="1657"/>
      <c r="X30" s="1657"/>
      <c r="Y30" s="1657"/>
      <c r="Z30" s="1657"/>
      <c r="AA30" s="1657"/>
      <c r="AB30" s="1657"/>
      <c r="AC30" s="1657"/>
      <c r="AD30" s="1657"/>
      <c r="AE30" s="1657"/>
      <c r="AF30" s="1657"/>
      <c r="AG30" s="1665"/>
      <c r="AH30" s="201"/>
    </row>
    <row r="31" spans="1:34">
      <c r="A31" s="199"/>
      <c r="B31" s="1683"/>
      <c r="C31" s="1684"/>
      <c r="D31" s="1684"/>
      <c r="E31" s="1684"/>
      <c r="F31" s="1684"/>
      <c r="G31" s="1684"/>
      <c r="H31" s="1684"/>
      <c r="I31" s="1684"/>
      <c r="J31" s="1684"/>
      <c r="K31" s="1684"/>
      <c r="L31" s="1684"/>
      <c r="M31" s="1684"/>
      <c r="N31" s="1684"/>
      <c r="O31" s="1684"/>
      <c r="P31" s="1685"/>
      <c r="Q31" s="200"/>
      <c r="R31" s="200"/>
      <c r="S31" s="200"/>
      <c r="T31" s="1664"/>
      <c r="U31" s="1657"/>
      <c r="V31" s="1657"/>
      <c r="W31" s="1657"/>
      <c r="X31" s="1657"/>
      <c r="Y31" s="1657"/>
      <c r="Z31" s="1657"/>
      <c r="AA31" s="1657"/>
      <c r="AB31" s="1657"/>
      <c r="AC31" s="1657"/>
      <c r="AD31" s="1657"/>
      <c r="AE31" s="1657"/>
      <c r="AF31" s="1657"/>
      <c r="AG31" s="1665"/>
      <c r="AH31" s="201"/>
    </row>
    <row r="32" spans="1:34">
      <c r="A32" s="199"/>
      <c r="B32" s="1683"/>
      <c r="C32" s="1684"/>
      <c r="D32" s="1684"/>
      <c r="E32" s="1684"/>
      <c r="F32" s="1684"/>
      <c r="G32" s="1684"/>
      <c r="H32" s="1684"/>
      <c r="I32" s="1684"/>
      <c r="J32" s="1684"/>
      <c r="K32" s="1684"/>
      <c r="L32" s="1684"/>
      <c r="M32" s="1684"/>
      <c r="N32" s="1684"/>
      <c r="O32" s="1684"/>
      <c r="P32" s="1685"/>
      <c r="Q32" s="200"/>
      <c r="R32" s="200"/>
      <c r="S32" s="200"/>
      <c r="T32" s="1664"/>
      <c r="U32" s="1657"/>
      <c r="V32" s="1657"/>
      <c r="W32" s="1657"/>
      <c r="X32" s="1657"/>
      <c r="Y32" s="1657"/>
      <c r="Z32" s="1657"/>
      <c r="AA32" s="1657"/>
      <c r="AB32" s="1657"/>
      <c r="AC32" s="1657"/>
      <c r="AD32" s="1657"/>
      <c r="AE32" s="1657"/>
      <c r="AF32" s="1657"/>
      <c r="AG32" s="1665"/>
      <c r="AH32" s="201"/>
    </row>
    <row r="33" spans="1:35">
      <c r="A33" s="199"/>
      <c r="B33" s="1683"/>
      <c r="C33" s="1684"/>
      <c r="D33" s="1684"/>
      <c r="E33" s="1684"/>
      <c r="F33" s="1684"/>
      <c r="G33" s="1684"/>
      <c r="H33" s="1684"/>
      <c r="I33" s="1684"/>
      <c r="J33" s="1684"/>
      <c r="K33" s="1684"/>
      <c r="L33" s="1684"/>
      <c r="M33" s="1684"/>
      <c r="N33" s="1684"/>
      <c r="O33" s="1684"/>
      <c r="P33" s="1685"/>
      <c r="Q33" s="200"/>
      <c r="R33" s="200"/>
      <c r="S33" s="200"/>
      <c r="T33" s="1664"/>
      <c r="U33" s="1657"/>
      <c r="V33" s="1657"/>
      <c r="W33" s="1657"/>
      <c r="X33" s="1657"/>
      <c r="Y33" s="1657"/>
      <c r="Z33" s="1657"/>
      <c r="AA33" s="1657"/>
      <c r="AB33" s="1657"/>
      <c r="AC33" s="1657"/>
      <c r="AD33" s="1657"/>
      <c r="AE33" s="1657"/>
      <c r="AF33" s="1657"/>
      <c r="AG33" s="1665"/>
      <c r="AH33" s="201"/>
    </row>
    <row r="34" spans="1:35">
      <c r="A34" s="199"/>
      <c r="B34" s="1683"/>
      <c r="C34" s="1684"/>
      <c r="D34" s="1684"/>
      <c r="E34" s="1684"/>
      <c r="F34" s="1684"/>
      <c r="G34" s="1684"/>
      <c r="H34" s="1684"/>
      <c r="I34" s="1684"/>
      <c r="J34" s="1684"/>
      <c r="K34" s="1684"/>
      <c r="L34" s="1684"/>
      <c r="M34" s="1684"/>
      <c r="N34" s="1684"/>
      <c r="O34" s="1684"/>
      <c r="P34" s="1685"/>
      <c r="Q34" s="269"/>
      <c r="R34" s="269"/>
      <c r="S34" s="269"/>
      <c r="T34" s="1664"/>
      <c r="U34" s="1657"/>
      <c r="V34" s="1657"/>
      <c r="W34" s="1657"/>
      <c r="X34" s="1657"/>
      <c r="Y34" s="1657"/>
      <c r="Z34" s="1657"/>
      <c r="AA34" s="1657"/>
      <c r="AB34" s="1657"/>
      <c r="AC34" s="1657"/>
      <c r="AD34" s="1657"/>
      <c r="AE34" s="1657"/>
      <c r="AF34" s="1657"/>
      <c r="AG34" s="1665"/>
      <c r="AH34" s="201"/>
    </row>
    <row r="35" spans="1:35">
      <c r="A35" s="199"/>
      <c r="B35" s="1686"/>
      <c r="C35" s="1687"/>
      <c r="D35" s="1687"/>
      <c r="E35" s="1687"/>
      <c r="F35" s="1687"/>
      <c r="G35" s="1687"/>
      <c r="H35" s="1687"/>
      <c r="I35" s="1687"/>
      <c r="J35" s="1687"/>
      <c r="K35" s="1687"/>
      <c r="L35" s="1687"/>
      <c r="M35" s="1687"/>
      <c r="N35" s="1687"/>
      <c r="O35" s="1687"/>
      <c r="P35" s="1688"/>
      <c r="Q35" s="200"/>
      <c r="R35" s="200"/>
      <c r="S35" s="200"/>
      <c r="T35" s="1692"/>
      <c r="U35" s="1693"/>
      <c r="V35" s="1693"/>
      <c r="W35" s="1693"/>
      <c r="X35" s="1693"/>
      <c r="Y35" s="1693"/>
      <c r="Z35" s="1693"/>
      <c r="AA35" s="1693"/>
      <c r="AB35" s="1693"/>
      <c r="AC35" s="1693"/>
      <c r="AD35" s="1693"/>
      <c r="AE35" s="1693"/>
      <c r="AF35" s="1693"/>
      <c r="AG35" s="1694"/>
      <c r="AH35" s="201"/>
    </row>
    <row r="36" spans="1:35" ht="12.75" customHeight="1">
      <c r="A36" s="199"/>
      <c r="B36" s="1695" t="s">
        <v>88</v>
      </c>
      <c r="C36" s="1695"/>
      <c r="D36" s="1695"/>
      <c r="E36" s="1695"/>
      <c r="F36" s="1695"/>
      <c r="G36" s="1695"/>
      <c r="H36" s="1695"/>
      <c r="I36" s="1695"/>
      <c r="J36" s="1695"/>
      <c r="K36" s="1695"/>
      <c r="L36" s="1695"/>
      <c r="M36" s="1695"/>
      <c r="N36" s="1695"/>
      <c r="O36" s="1695"/>
      <c r="P36" s="269"/>
      <c r="Q36" s="269"/>
      <c r="R36" s="269"/>
      <c r="S36" s="269"/>
      <c r="T36" s="1696" t="s">
        <v>397</v>
      </c>
      <c r="U36" s="1696"/>
      <c r="V36" s="1696"/>
      <c r="W36" s="1696"/>
      <c r="X36" s="1696"/>
      <c r="Y36" s="1696"/>
      <c r="Z36" s="1696"/>
      <c r="AA36" s="1696"/>
      <c r="AB36" s="1696"/>
      <c r="AC36" s="1696"/>
      <c r="AD36" s="1696"/>
      <c r="AE36" s="1696"/>
      <c r="AF36" s="1696"/>
      <c r="AG36" s="1696"/>
      <c r="AH36" s="201"/>
    </row>
    <row r="37" spans="1:35">
      <c r="A37" s="199"/>
      <c r="B37" s="269"/>
      <c r="C37" s="269"/>
      <c r="D37" s="269"/>
      <c r="E37" s="269"/>
      <c r="F37" s="269"/>
      <c r="G37" s="269"/>
      <c r="H37" s="269"/>
      <c r="I37" s="269"/>
      <c r="J37" s="269"/>
      <c r="K37" s="269"/>
      <c r="L37" s="269"/>
      <c r="M37" s="269"/>
      <c r="N37" s="269"/>
      <c r="O37" s="200"/>
      <c r="P37" s="200"/>
      <c r="Q37" s="200"/>
      <c r="R37" s="200"/>
      <c r="S37" s="200"/>
      <c r="T37" s="1655"/>
      <c r="U37" s="1655"/>
      <c r="V37" s="1655"/>
      <c r="W37" s="1655"/>
      <c r="X37" s="1655"/>
      <c r="Y37" s="1655"/>
      <c r="Z37" s="1655"/>
      <c r="AA37" s="1655"/>
      <c r="AB37" s="1655"/>
      <c r="AC37" s="1655"/>
      <c r="AD37" s="1655"/>
      <c r="AE37" s="1655"/>
      <c r="AF37" s="1655"/>
      <c r="AG37" s="1655"/>
      <c r="AH37" s="201"/>
    </row>
    <row r="38" spans="1:35" ht="12.75" customHeight="1">
      <c r="A38" s="199"/>
      <c r="B38" s="269"/>
      <c r="C38" s="269"/>
      <c r="D38" s="269"/>
      <c r="E38" s="269"/>
      <c r="F38" s="269"/>
      <c r="G38" s="269"/>
      <c r="H38" s="269"/>
      <c r="I38" s="269"/>
      <c r="J38" s="269"/>
      <c r="K38" s="269"/>
      <c r="L38" s="269"/>
      <c r="M38" s="269"/>
      <c r="N38" s="269"/>
      <c r="O38" s="200"/>
      <c r="P38" s="200"/>
      <c r="Q38" s="200"/>
      <c r="R38" s="200"/>
      <c r="S38" s="200"/>
      <c r="T38" s="1655"/>
      <c r="U38" s="1655"/>
      <c r="V38" s="1655"/>
      <c r="W38" s="1655"/>
      <c r="X38" s="1655"/>
      <c r="Y38" s="1655"/>
      <c r="Z38" s="1655"/>
      <c r="AA38" s="1655"/>
      <c r="AB38" s="1655"/>
      <c r="AC38" s="1655"/>
      <c r="AD38" s="1655"/>
      <c r="AE38" s="1655"/>
      <c r="AF38" s="1655"/>
      <c r="AG38" s="1655"/>
      <c r="AH38" s="201"/>
    </row>
    <row r="39" spans="1:35" ht="12.75" customHeight="1">
      <c r="A39" s="199"/>
      <c r="B39" s="269"/>
      <c r="C39" s="269"/>
      <c r="D39" s="269"/>
      <c r="E39" s="269"/>
      <c r="F39" s="269"/>
      <c r="G39" s="269"/>
      <c r="H39" s="269"/>
      <c r="I39" s="269"/>
      <c r="J39" s="269"/>
      <c r="K39" s="269"/>
      <c r="L39" s="269"/>
      <c r="M39" s="269"/>
      <c r="N39" s="269"/>
      <c r="O39" s="200"/>
      <c r="P39" s="200"/>
      <c r="Q39" s="200"/>
      <c r="R39" s="200"/>
      <c r="S39" s="200"/>
      <c r="T39" s="200"/>
      <c r="U39" s="200"/>
      <c r="V39" s="200"/>
      <c r="W39" s="200"/>
      <c r="X39" s="200"/>
      <c r="Y39" s="200"/>
      <c r="Z39" s="200"/>
      <c r="AA39" s="200"/>
      <c r="AB39" s="200"/>
      <c r="AC39" s="200"/>
      <c r="AD39" s="200"/>
      <c r="AE39" s="200"/>
      <c r="AF39" s="200"/>
      <c r="AG39" s="200"/>
      <c r="AH39" s="201"/>
    </row>
    <row r="40" spans="1:35" ht="12.75" customHeight="1">
      <c r="A40" s="199"/>
      <c r="B40" s="269"/>
      <c r="C40" s="269"/>
      <c r="D40" s="269"/>
      <c r="E40" s="269"/>
      <c r="F40" s="269"/>
      <c r="G40" s="269"/>
      <c r="H40" s="269"/>
      <c r="I40" s="269"/>
      <c r="J40" s="269"/>
      <c r="K40" s="269"/>
      <c r="L40" s="269"/>
      <c r="M40" s="269"/>
      <c r="N40" s="269"/>
      <c r="O40" s="200"/>
      <c r="P40" s="200"/>
      <c r="Q40" s="200"/>
      <c r="R40" s="200"/>
      <c r="S40" s="200"/>
      <c r="T40" s="200"/>
      <c r="U40" s="200"/>
      <c r="V40" s="200"/>
      <c r="W40" s="200"/>
      <c r="X40" s="200"/>
      <c r="Y40" s="200"/>
      <c r="Z40" s="200"/>
      <c r="AA40" s="200"/>
      <c r="AB40" s="200"/>
      <c r="AC40" s="200"/>
      <c r="AD40" s="200"/>
      <c r="AE40" s="200"/>
      <c r="AF40" s="200"/>
      <c r="AG40" s="200"/>
      <c r="AH40" s="201"/>
    </row>
    <row r="41" spans="1:35" ht="14.25" customHeight="1">
      <c r="A41" s="199"/>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6"/>
      <c r="AG41" s="200"/>
      <c r="AH41" s="201"/>
    </row>
    <row r="42" spans="1:35" ht="12.75" customHeight="1">
      <c r="A42" s="1673" t="s">
        <v>354</v>
      </c>
      <c r="B42" s="1674"/>
      <c r="C42" s="1674"/>
      <c r="D42" s="1674"/>
      <c r="E42" s="1674"/>
      <c r="F42" s="1674"/>
      <c r="G42" s="1674"/>
      <c r="H42" s="1674"/>
      <c r="I42" s="1674"/>
      <c r="J42" s="1674"/>
      <c r="K42" s="1674"/>
      <c r="L42" s="1674"/>
      <c r="M42" s="1674"/>
      <c r="N42" s="1674"/>
      <c r="O42" s="1674"/>
      <c r="P42" s="1674"/>
      <c r="Q42" s="1674"/>
      <c r="R42" s="1674"/>
      <c r="S42" s="1674"/>
      <c r="T42" s="1674"/>
      <c r="U42" s="1674"/>
      <c r="V42" s="1674"/>
      <c r="W42" s="1674"/>
      <c r="X42" s="1674"/>
      <c r="Y42" s="1674"/>
      <c r="Z42" s="1674"/>
      <c r="AA42" s="1674"/>
      <c r="AB42" s="1674"/>
      <c r="AC42" s="1674"/>
      <c r="AD42" s="1674"/>
      <c r="AE42" s="1674"/>
      <c r="AF42" s="1674"/>
      <c r="AG42" s="1674"/>
      <c r="AH42" s="1675"/>
      <c r="AI42" s="208"/>
    </row>
    <row r="43" spans="1:35">
      <c r="A43" s="1673"/>
      <c r="B43" s="1674"/>
      <c r="C43" s="1674"/>
      <c r="D43" s="1674"/>
      <c r="E43" s="1674"/>
      <c r="F43" s="1674"/>
      <c r="G43" s="1674"/>
      <c r="H43" s="1674"/>
      <c r="I43" s="1674"/>
      <c r="J43" s="1674"/>
      <c r="K43" s="1674"/>
      <c r="L43" s="1674"/>
      <c r="M43" s="1674"/>
      <c r="N43" s="1674"/>
      <c r="O43" s="1674"/>
      <c r="P43" s="1674"/>
      <c r="Q43" s="1674"/>
      <c r="R43" s="1674"/>
      <c r="S43" s="1674"/>
      <c r="T43" s="1674"/>
      <c r="U43" s="1674"/>
      <c r="V43" s="1674"/>
      <c r="W43" s="1674"/>
      <c r="X43" s="1674"/>
      <c r="Y43" s="1674"/>
      <c r="Z43" s="1674"/>
      <c r="AA43" s="1674"/>
      <c r="AB43" s="1674"/>
      <c r="AC43" s="1674"/>
      <c r="AD43" s="1674"/>
      <c r="AE43" s="1674"/>
      <c r="AF43" s="1674"/>
      <c r="AG43" s="1674"/>
      <c r="AH43" s="1675"/>
      <c r="AI43" s="208"/>
    </row>
    <row r="44" spans="1:35" ht="16.5" customHeight="1">
      <c r="A44" s="1676"/>
      <c r="B44" s="1677"/>
      <c r="C44" s="1677"/>
      <c r="D44" s="1677"/>
      <c r="E44" s="1677"/>
      <c r="F44" s="1677"/>
      <c r="G44" s="1677"/>
      <c r="H44" s="1677"/>
      <c r="I44" s="1677"/>
      <c r="J44" s="1677"/>
      <c r="K44" s="1677"/>
      <c r="L44" s="1677"/>
      <c r="M44" s="1677"/>
      <c r="N44" s="1677"/>
      <c r="O44" s="1677"/>
      <c r="P44" s="1677"/>
      <c r="Q44" s="1677"/>
      <c r="R44" s="1677"/>
      <c r="S44" s="1677"/>
      <c r="T44" s="1677"/>
      <c r="U44" s="319"/>
      <c r="V44" s="319"/>
      <c r="W44" s="319"/>
      <c r="X44" s="319"/>
      <c r="Y44" s="319"/>
      <c r="Z44" s="319"/>
      <c r="AA44" s="319"/>
      <c r="AB44" s="319"/>
      <c r="AC44" s="319"/>
      <c r="AD44" s="319"/>
      <c r="AE44" s="319"/>
      <c r="AF44" s="319"/>
      <c r="AG44" s="319"/>
      <c r="AH44" s="320"/>
      <c r="AI44" s="208"/>
    </row>
    <row r="45" spans="1:35">
      <c r="A45" s="321"/>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208"/>
    </row>
    <row r="46" spans="1:35">
      <c r="A46" s="211"/>
      <c r="B46" s="1678"/>
      <c r="C46" s="1678"/>
      <c r="D46" s="1678"/>
      <c r="E46" s="1678"/>
      <c r="F46" s="1678"/>
      <c r="G46" s="1678"/>
      <c r="H46" s="1678"/>
      <c r="I46" s="1678"/>
      <c r="J46" s="1678"/>
      <c r="K46" s="1678"/>
      <c r="L46" s="1678"/>
      <c r="M46" s="1678"/>
      <c r="N46" s="1678"/>
      <c r="O46" s="1678"/>
      <c r="P46" s="1678"/>
      <c r="Q46" s="1678"/>
      <c r="R46" s="1678"/>
      <c r="S46" s="211"/>
      <c r="T46" s="211"/>
      <c r="U46" s="211"/>
      <c r="V46" s="211"/>
      <c r="W46" s="211"/>
      <c r="X46" s="211"/>
      <c r="Y46" s="211"/>
      <c r="Z46" s="211"/>
      <c r="AA46" s="211"/>
      <c r="AB46" s="211"/>
      <c r="AC46" s="211"/>
      <c r="AD46" s="211"/>
      <c r="AE46" s="211"/>
      <c r="AF46" s="211"/>
      <c r="AG46" s="211"/>
      <c r="AH46" s="211"/>
    </row>
    <row r="47" spans="1:3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row>
    <row r="48" spans="1:35">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row>
    <row r="402" spans="2:2">
      <c r="B402" s="322"/>
    </row>
    <row r="410" spans="2:2">
      <c r="B410" s="322"/>
    </row>
  </sheetData>
  <sheetProtection formatCells="0" formatRows="0" insertRows="0" deleteRows="0"/>
  <mergeCells count="20">
    <mergeCell ref="A42:AH43"/>
    <mergeCell ref="A44:T44"/>
    <mergeCell ref="B46:R46"/>
    <mergeCell ref="B22:C22"/>
    <mergeCell ref="B27:P35"/>
    <mergeCell ref="T27:AG35"/>
    <mergeCell ref="B36:O36"/>
    <mergeCell ref="T36:AG38"/>
    <mergeCell ref="B23:AF23"/>
    <mergeCell ref="B20:AG20"/>
    <mergeCell ref="B16:AF16"/>
    <mergeCell ref="B17:AF17"/>
    <mergeCell ref="B19:AF19"/>
    <mergeCell ref="B21:AF21"/>
    <mergeCell ref="B5:AG10"/>
    <mergeCell ref="B11:AG12"/>
    <mergeCell ref="A2:X2"/>
    <mergeCell ref="AC2:AG2"/>
    <mergeCell ref="A3:AH3"/>
    <mergeCell ref="A4:AH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R18" sqref="AR18"/>
    </sheetView>
  </sheetViews>
  <sheetFormatPr defaultColWidth="9.3320312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664062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6640625" style="1" customWidth="1"/>
    <col min="18" max="18" width="3.33203125" style="1" customWidth="1"/>
    <col min="19" max="22" width="2.5546875" style="1" customWidth="1"/>
    <col min="23" max="23" width="2.44140625" style="1" customWidth="1"/>
    <col min="24" max="25" width="2.3320312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33203125" style="1" customWidth="1"/>
    <col min="33" max="33" width="3.5546875" style="1" customWidth="1"/>
    <col min="34" max="34" width="2.33203125" style="1" customWidth="1"/>
    <col min="35" max="35" width="2.6640625" style="1" customWidth="1"/>
    <col min="36" max="36" width="3.5546875" style="1" customWidth="1"/>
    <col min="37" max="37" width="2.6640625" style="1" customWidth="1"/>
    <col min="38" max="38" width="3.33203125" style="1" customWidth="1"/>
    <col min="39" max="39" width="8.6640625" style="1" customWidth="1"/>
    <col min="40" max="16384" width="9.33203125" style="1"/>
  </cols>
  <sheetData>
    <row r="1" spans="1:38" ht="6.75" customHeight="1">
      <c r="A1" s="1703"/>
      <c r="B1" s="1703"/>
      <c r="C1" s="1703"/>
      <c r="D1" s="1703"/>
      <c r="E1" s="1703"/>
      <c r="F1" s="1703"/>
      <c r="G1" s="1703"/>
      <c r="H1" s="1703"/>
      <c r="I1" s="1703"/>
      <c r="J1" s="1703"/>
      <c r="K1" s="1703"/>
      <c r="L1" s="1703"/>
      <c r="M1" s="1703"/>
      <c r="N1" s="1703"/>
      <c r="O1" s="1703"/>
      <c r="P1" s="1703"/>
      <c r="Q1" s="1703"/>
      <c r="R1" s="1703"/>
      <c r="S1" s="1703"/>
      <c r="T1" s="1703"/>
      <c r="U1" s="1703"/>
      <c r="V1" s="1703"/>
      <c r="W1" s="1703"/>
      <c r="X1" s="1703"/>
      <c r="Y1" s="1703"/>
      <c r="Z1" s="1703"/>
      <c r="AA1" s="1703"/>
      <c r="AB1" s="1703"/>
      <c r="AC1" s="1703"/>
      <c r="AD1" s="1703"/>
      <c r="AE1" s="1703"/>
      <c r="AF1" s="1703"/>
      <c r="AG1" s="1703"/>
      <c r="AH1" s="1703"/>
      <c r="AI1" s="1703"/>
      <c r="AJ1" s="1703"/>
      <c r="AK1" s="1703"/>
      <c r="AL1" s="1703"/>
    </row>
    <row r="2" spans="1:38" ht="6.75" customHeight="1">
      <c r="A2" s="11"/>
      <c r="B2" s="702"/>
      <c r="C2" s="1739"/>
      <c r="D2" s="1739"/>
      <c r="E2" s="1739"/>
      <c r="F2" s="1739"/>
      <c r="G2" s="1739"/>
      <c r="H2" s="1739"/>
      <c r="I2" s="1739"/>
      <c r="J2" s="1739"/>
      <c r="K2" s="1739"/>
      <c r="L2" s="1739"/>
      <c r="M2" s="1739"/>
      <c r="N2" s="1739"/>
      <c r="O2" s="1739"/>
      <c r="P2" s="1739"/>
      <c r="Q2" s="1739"/>
      <c r="R2" s="1739"/>
      <c r="S2" s="702"/>
      <c r="T2" s="702"/>
      <c r="U2" s="702"/>
      <c r="V2" s="702"/>
      <c r="W2" s="702"/>
      <c r="X2" s="702"/>
      <c r="Y2" s="702"/>
      <c r="Z2" s="702"/>
      <c r="AA2" s="702"/>
      <c r="AB2" s="702"/>
      <c r="AC2" s="702"/>
      <c r="AD2" s="702"/>
      <c r="AE2" s="702"/>
      <c r="AF2" s="702"/>
      <c r="AG2" s="1740"/>
      <c r="AH2" s="1740"/>
      <c r="AI2" s="1740"/>
      <c r="AJ2" s="1740"/>
      <c r="AK2" s="1740"/>
      <c r="AL2" s="12"/>
    </row>
    <row r="3" spans="1:38" ht="16.2" customHeight="1">
      <c r="A3" s="11"/>
      <c r="B3" s="274"/>
      <c r="C3" s="1739"/>
      <c r="D3" s="1739"/>
      <c r="E3" s="1739"/>
      <c r="F3" s="1739"/>
      <c r="G3" s="1739"/>
      <c r="H3" s="1739"/>
      <c r="I3" s="1739"/>
      <c r="J3" s="1739"/>
      <c r="K3" s="1739"/>
      <c r="L3" s="1739"/>
      <c r="M3" s="1739"/>
      <c r="N3" s="1739"/>
      <c r="O3" s="1739"/>
      <c r="P3" s="1739"/>
      <c r="Q3" s="1739"/>
      <c r="R3" s="1739"/>
      <c r="S3" s="274"/>
      <c r="T3" s="274"/>
      <c r="U3" s="274"/>
      <c r="V3" s="274"/>
      <c r="W3" s="274"/>
      <c r="X3" s="274"/>
      <c r="Y3" s="274"/>
      <c r="Z3" s="270"/>
      <c r="AA3" s="270"/>
      <c r="AB3" s="270"/>
      <c r="AC3" s="2"/>
      <c r="AD3" s="2"/>
      <c r="AE3" s="2"/>
      <c r="AF3" s="2"/>
      <c r="AG3" s="1741"/>
      <c r="AH3" s="1741"/>
      <c r="AI3" s="1741"/>
      <c r="AJ3" s="1741"/>
      <c r="AK3" s="1741"/>
      <c r="AL3" s="273"/>
    </row>
    <row r="4" spans="1:38" ht="29.25" customHeight="1">
      <c r="A4" s="1753" t="s">
        <v>520</v>
      </c>
      <c r="B4" s="1754"/>
      <c r="C4" s="1754"/>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5"/>
    </row>
    <row r="5" spans="1:38" ht="7.5" customHeight="1">
      <c r="A5" s="192"/>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4"/>
      <c r="AH5" s="194"/>
      <c r="AI5" s="194"/>
      <c r="AJ5" s="194"/>
      <c r="AK5" s="194"/>
      <c r="AL5" s="195"/>
    </row>
    <row r="6" spans="1:38" ht="10.5" customHeight="1">
      <c r="A6" s="11"/>
      <c r="B6" s="274"/>
      <c r="C6" s="1742"/>
      <c r="D6" s="1743"/>
      <c r="E6" s="1743"/>
      <c r="F6" s="1743"/>
      <c r="G6" s="1743"/>
      <c r="H6" s="1743"/>
      <c r="I6" s="1743"/>
      <c r="J6" s="1743"/>
      <c r="K6" s="1743"/>
      <c r="L6" s="1743"/>
      <c r="M6" s="1743"/>
      <c r="N6" s="1743"/>
      <c r="O6" s="1743"/>
      <c r="P6" s="1743"/>
      <c r="Q6" s="1743"/>
      <c r="R6" s="1744"/>
      <c r="S6" s="3"/>
      <c r="T6" s="3"/>
      <c r="U6" s="274"/>
      <c r="V6" s="274"/>
      <c r="W6" s="274"/>
      <c r="X6" s="274"/>
      <c r="Y6" s="274"/>
      <c r="Z6" s="274"/>
      <c r="AA6" s="274"/>
      <c r="AB6" s="274"/>
      <c r="AC6" s="274"/>
      <c r="AD6" s="274"/>
      <c r="AE6" s="274"/>
      <c r="AF6" s="274"/>
      <c r="AG6" s="3"/>
      <c r="AH6" s="1751"/>
      <c r="AI6" s="1751"/>
      <c r="AJ6" s="1751"/>
      <c r="AK6" s="3"/>
      <c r="AL6" s="12"/>
    </row>
    <row r="7" spans="1:38">
      <c r="A7" s="11"/>
      <c r="B7" s="275"/>
      <c r="C7" s="1745"/>
      <c r="D7" s="1746"/>
      <c r="E7" s="1746"/>
      <c r="F7" s="1746"/>
      <c r="G7" s="1746"/>
      <c r="H7" s="1746"/>
      <c r="I7" s="1746"/>
      <c r="J7" s="1746"/>
      <c r="K7" s="1746"/>
      <c r="L7" s="1746"/>
      <c r="M7" s="1746"/>
      <c r="N7" s="1746"/>
      <c r="O7" s="1746"/>
      <c r="P7" s="1746"/>
      <c r="Q7" s="1746"/>
      <c r="R7" s="1747"/>
      <c r="S7" s="3"/>
      <c r="T7" s="3"/>
      <c r="U7" s="4"/>
      <c r="V7" s="4"/>
      <c r="W7" s="4"/>
      <c r="X7" s="4"/>
      <c r="Y7" s="4"/>
      <c r="Z7" s="4"/>
      <c r="AA7" s="4"/>
      <c r="AB7" s="4"/>
      <c r="AC7" s="4"/>
      <c r="AD7" s="4"/>
      <c r="AE7" s="4"/>
      <c r="AF7" s="4"/>
      <c r="AG7" s="4"/>
      <c r="AH7" s="1752"/>
      <c r="AI7" s="1752"/>
      <c r="AJ7" s="1752"/>
      <c r="AK7" s="274"/>
      <c r="AL7" s="12"/>
    </row>
    <row r="8" spans="1:38">
      <c r="A8" s="11"/>
      <c r="B8" s="3"/>
      <c r="C8" s="1745"/>
      <c r="D8" s="1746"/>
      <c r="E8" s="1746"/>
      <c r="F8" s="1746"/>
      <c r="G8" s="1746"/>
      <c r="H8" s="1746"/>
      <c r="I8" s="1746"/>
      <c r="J8" s="1746"/>
      <c r="K8" s="1746"/>
      <c r="L8" s="1746"/>
      <c r="M8" s="1746"/>
      <c r="N8" s="1746"/>
      <c r="O8" s="1746"/>
      <c r="P8" s="1746"/>
      <c r="Q8" s="1746"/>
      <c r="R8" s="1747"/>
      <c r="S8" s="3"/>
      <c r="T8" s="3"/>
      <c r="U8" s="4"/>
      <c r="V8" s="4"/>
      <c r="W8" s="4"/>
      <c r="X8" s="4"/>
      <c r="Y8" s="4"/>
      <c r="Z8" s="4"/>
      <c r="AA8" s="4"/>
      <c r="AB8" s="4"/>
      <c r="AC8" s="4"/>
      <c r="AD8" s="4"/>
      <c r="AE8" s="4"/>
      <c r="AF8" s="4"/>
      <c r="AG8" s="4"/>
      <c r="AH8" s="4"/>
      <c r="AI8" s="4"/>
      <c r="AJ8" s="4"/>
      <c r="AK8" s="274"/>
      <c r="AL8" s="12"/>
    </row>
    <row r="9" spans="1:38">
      <c r="A9" s="11"/>
      <c r="B9" s="3"/>
      <c r="C9" s="1745"/>
      <c r="D9" s="1746"/>
      <c r="E9" s="1746"/>
      <c r="F9" s="1746"/>
      <c r="G9" s="1746"/>
      <c r="H9" s="1746"/>
      <c r="I9" s="1746"/>
      <c r="J9" s="1746"/>
      <c r="K9" s="1746"/>
      <c r="L9" s="1746"/>
      <c r="M9" s="1746"/>
      <c r="N9" s="1746"/>
      <c r="O9" s="1746"/>
      <c r="P9" s="1746"/>
      <c r="Q9" s="1746"/>
      <c r="R9" s="1747"/>
      <c r="S9" s="3"/>
      <c r="T9" s="3"/>
      <c r="U9" s="4"/>
      <c r="V9" s="4"/>
      <c r="W9" s="4"/>
      <c r="X9" s="4"/>
      <c r="Y9" s="4"/>
      <c r="Z9" s="4"/>
      <c r="AA9" s="4"/>
      <c r="AB9" s="4"/>
      <c r="AC9" s="4"/>
      <c r="AD9" s="4"/>
      <c r="AE9" s="4"/>
      <c r="AF9" s="4"/>
      <c r="AG9" s="4"/>
      <c r="AH9" s="4"/>
      <c r="AI9" s="4"/>
      <c r="AJ9" s="4"/>
      <c r="AK9" s="274"/>
      <c r="AL9" s="12"/>
    </row>
    <row r="10" spans="1:38" ht="15" customHeight="1">
      <c r="A10" s="11"/>
      <c r="B10" s="274"/>
      <c r="C10" s="1745"/>
      <c r="D10" s="1746"/>
      <c r="E10" s="1746"/>
      <c r="F10" s="1746"/>
      <c r="G10" s="1746"/>
      <c r="H10" s="1746"/>
      <c r="I10" s="1746"/>
      <c r="J10" s="1746"/>
      <c r="K10" s="1746"/>
      <c r="L10" s="1746"/>
      <c r="M10" s="1746"/>
      <c r="N10" s="1746"/>
      <c r="O10" s="1746"/>
      <c r="P10" s="1746"/>
      <c r="Q10" s="1746"/>
      <c r="R10" s="1747"/>
      <c r="S10" s="3"/>
      <c r="T10" s="3"/>
      <c r="U10" s="5"/>
      <c r="V10" s="5"/>
      <c r="W10" s="5"/>
      <c r="X10" s="5"/>
      <c r="Y10" s="5"/>
      <c r="Z10" s="5"/>
      <c r="AA10" s="5"/>
      <c r="AB10" s="5"/>
      <c r="AC10" s="5"/>
      <c r="AD10" s="5"/>
      <c r="AE10" s="5"/>
      <c r="AF10" s="5"/>
      <c r="AG10" s="5"/>
      <c r="AH10" s="5"/>
      <c r="AI10" s="5"/>
      <c r="AJ10" s="5"/>
      <c r="AK10" s="274"/>
      <c r="AL10" s="12"/>
    </row>
    <row r="11" spans="1:38" ht="8.25" customHeight="1">
      <c r="A11" s="11"/>
      <c r="B11" s="274"/>
      <c r="C11" s="1748"/>
      <c r="D11" s="1749"/>
      <c r="E11" s="1749"/>
      <c r="F11" s="1749"/>
      <c r="G11" s="1749"/>
      <c r="H11" s="1749"/>
      <c r="I11" s="1749"/>
      <c r="J11" s="1749"/>
      <c r="K11" s="1749"/>
      <c r="L11" s="1749"/>
      <c r="M11" s="1749"/>
      <c r="N11" s="1749"/>
      <c r="O11" s="1749"/>
      <c r="P11" s="1749"/>
      <c r="Q11" s="1749"/>
      <c r="R11" s="1750"/>
      <c r="S11" s="3"/>
      <c r="T11" s="3"/>
      <c r="U11" s="274"/>
      <c r="V11" s="274"/>
      <c r="W11" s="274"/>
      <c r="X11" s="274"/>
      <c r="Y11" s="274"/>
      <c r="Z11" s="274"/>
      <c r="AA11" s="274"/>
      <c r="AB11" s="274"/>
      <c r="AC11" s="274"/>
      <c r="AD11" s="274"/>
      <c r="AE11" s="274"/>
      <c r="AF11" s="274"/>
      <c r="AG11" s="274"/>
      <c r="AH11" s="274"/>
      <c r="AI11" s="274"/>
      <c r="AJ11" s="274"/>
      <c r="AK11" s="274"/>
      <c r="AL11" s="12"/>
    </row>
    <row r="12" spans="1:38" ht="48" customHeight="1">
      <c r="A12" s="11"/>
      <c r="B12" s="274"/>
      <c r="C12" s="1730" t="s">
        <v>620</v>
      </c>
      <c r="D12" s="1730"/>
      <c r="E12" s="1730"/>
      <c r="F12" s="1730"/>
      <c r="G12" s="1730"/>
      <c r="H12" s="1730"/>
      <c r="I12" s="1730"/>
      <c r="J12" s="1730"/>
      <c r="K12" s="1730"/>
      <c r="L12" s="1730"/>
      <c r="M12" s="1730"/>
      <c r="N12" s="1730"/>
      <c r="O12" s="1730"/>
      <c r="P12" s="1730"/>
      <c r="Q12" s="1730"/>
      <c r="R12" s="1730"/>
      <c r="S12" s="6"/>
      <c r="T12" s="6"/>
      <c r="U12" s="274"/>
      <c r="V12" s="274"/>
      <c r="W12" s="274"/>
      <c r="X12" s="274"/>
      <c r="Y12" s="274"/>
      <c r="Z12" s="274"/>
      <c r="AA12" s="1703"/>
      <c r="AB12" s="1731"/>
      <c r="AC12" s="1731"/>
      <c r="AD12" s="1731"/>
      <c r="AE12" s="1731"/>
      <c r="AF12" s="1731"/>
      <c r="AG12" s="1731"/>
      <c r="AH12" s="1731"/>
      <c r="AI12" s="1731"/>
      <c r="AJ12" s="1731"/>
      <c r="AK12" s="1731"/>
      <c r="AL12" s="12"/>
    </row>
    <row r="13" spans="1:38" ht="12.75" customHeight="1">
      <c r="A13" s="11"/>
      <c r="B13" s="274"/>
      <c r="C13" s="274"/>
      <c r="D13" s="4"/>
      <c r="E13" s="4"/>
      <c r="F13" s="4"/>
      <c r="G13" s="4"/>
      <c r="H13" s="4"/>
      <c r="I13" s="4"/>
      <c r="J13" s="4"/>
      <c r="K13" s="4"/>
      <c r="L13" s="4"/>
      <c r="M13" s="4"/>
      <c r="N13" s="4"/>
      <c r="O13" s="4"/>
      <c r="P13" s="4"/>
      <c r="Q13" s="4"/>
      <c r="R13" s="274"/>
      <c r="S13" s="274"/>
      <c r="T13" s="274"/>
      <c r="U13" s="274"/>
      <c r="V13" s="274"/>
      <c r="W13" s="274"/>
      <c r="X13" s="274"/>
      <c r="Y13" s="274"/>
      <c r="Z13" s="274"/>
      <c r="AA13" s="1731"/>
      <c r="AB13" s="1731"/>
      <c r="AC13" s="1731"/>
      <c r="AD13" s="1731"/>
      <c r="AE13" s="1731"/>
      <c r="AF13" s="1731"/>
      <c r="AG13" s="1731"/>
      <c r="AH13" s="1731"/>
      <c r="AI13" s="1731"/>
      <c r="AJ13" s="1731"/>
      <c r="AK13" s="1731"/>
      <c r="AL13" s="12"/>
    </row>
    <row r="14" spans="1:38" ht="8.25" customHeight="1">
      <c r="A14" s="11"/>
      <c r="B14" s="274"/>
      <c r="C14" s="274"/>
      <c r="D14" s="274"/>
      <c r="E14" s="7"/>
      <c r="F14" s="7"/>
      <c r="G14" s="7"/>
      <c r="H14" s="7"/>
      <c r="I14" s="7"/>
      <c r="J14" s="7"/>
      <c r="K14" s="7"/>
      <c r="L14" s="7"/>
      <c r="M14" s="7"/>
      <c r="N14" s="7"/>
      <c r="O14" s="7"/>
      <c r="P14" s="7"/>
      <c r="Q14" s="3"/>
      <c r="R14" s="3"/>
      <c r="S14" s="3"/>
      <c r="T14" s="3"/>
      <c r="U14" s="3"/>
      <c r="V14" s="3"/>
      <c r="W14" s="274"/>
      <c r="X14" s="274"/>
      <c r="Y14" s="274"/>
      <c r="Z14" s="274"/>
      <c r="AA14" s="1731"/>
      <c r="AB14" s="1731"/>
      <c r="AC14" s="1731"/>
      <c r="AD14" s="1731"/>
      <c r="AE14" s="1731"/>
      <c r="AF14" s="1731"/>
      <c r="AG14" s="1731"/>
      <c r="AH14" s="1731"/>
      <c r="AI14" s="1731"/>
      <c r="AJ14" s="1731"/>
      <c r="AK14" s="1731"/>
      <c r="AL14" s="12"/>
    </row>
    <row r="15" spans="1:38" ht="20.25" customHeight="1">
      <c r="A15" s="11"/>
      <c r="B15" s="274"/>
      <c r="C15" s="8"/>
      <c r="D15" s="1732" t="s">
        <v>346</v>
      </c>
      <c r="E15" s="1732"/>
      <c r="F15" s="1732"/>
      <c r="G15" s="1732"/>
      <c r="H15" s="1732"/>
      <c r="I15" s="1732"/>
      <c r="J15" s="1732"/>
      <c r="K15" s="1732"/>
      <c r="L15" s="1732"/>
      <c r="M15" s="1732"/>
      <c r="N15" s="1732"/>
      <c r="O15" s="1732"/>
      <c r="P15" s="1732"/>
      <c r="Q15" s="1732"/>
      <c r="R15" s="1732"/>
      <c r="S15" s="1732"/>
      <c r="T15" s="1732"/>
      <c r="U15" s="1732"/>
      <c r="V15" s="1732"/>
      <c r="W15" s="1732"/>
      <c r="X15" s="1732"/>
      <c r="Y15" s="1732"/>
      <c r="Z15" s="1732"/>
      <c r="AA15" s="1732"/>
      <c r="AB15" s="1732"/>
      <c r="AC15" s="1732"/>
      <c r="AD15" s="1732"/>
      <c r="AE15" s="1732"/>
      <c r="AF15" s="1732"/>
      <c r="AG15" s="1732"/>
      <c r="AH15" s="1732"/>
      <c r="AI15" s="1732"/>
      <c r="AJ15" s="1732"/>
      <c r="AK15" s="1732"/>
      <c r="AL15" s="12"/>
    </row>
    <row r="16" spans="1:38" ht="21" customHeight="1">
      <c r="A16" s="11"/>
      <c r="B16" s="274"/>
      <c r="C16" s="5"/>
      <c r="D16" s="1732"/>
      <c r="E16" s="1732"/>
      <c r="F16" s="1732"/>
      <c r="G16" s="1732"/>
      <c r="H16" s="1732"/>
      <c r="I16" s="1732"/>
      <c r="J16" s="1732"/>
      <c r="K16" s="1732"/>
      <c r="L16" s="1732"/>
      <c r="M16" s="1732"/>
      <c r="N16" s="1732"/>
      <c r="O16" s="1732"/>
      <c r="P16" s="1732"/>
      <c r="Q16" s="1732"/>
      <c r="R16" s="1732"/>
      <c r="S16" s="1732"/>
      <c r="T16" s="1732"/>
      <c r="U16" s="1732"/>
      <c r="V16" s="1732"/>
      <c r="W16" s="1732"/>
      <c r="X16" s="1732"/>
      <c r="Y16" s="1732"/>
      <c r="Z16" s="1732"/>
      <c r="AA16" s="1732"/>
      <c r="AB16" s="1732"/>
      <c r="AC16" s="1732"/>
      <c r="AD16" s="1732"/>
      <c r="AE16" s="1732"/>
      <c r="AF16" s="1732"/>
      <c r="AG16" s="1732"/>
      <c r="AH16" s="1732"/>
      <c r="AI16" s="1732"/>
      <c r="AJ16" s="1732"/>
      <c r="AK16" s="1732"/>
      <c r="AL16" s="12"/>
    </row>
    <row r="17" spans="1:38">
      <c r="A17" s="11"/>
      <c r="B17" s="27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4"/>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4"/>
      <c r="C19" s="1711" t="s">
        <v>444</v>
      </c>
      <c r="D19" s="1711"/>
      <c r="E19" s="1711"/>
      <c r="F19" s="1711"/>
      <c r="G19" s="1711"/>
      <c r="H19" s="1711"/>
      <c r="I19" s="1711"/>
      <c r="J19" s="1711"/>
      <c r="K19" s="1711"/>
      <c r="L19" s="1711"/>
      <c r="M19" s="1711"/>
      <c r="N19" s="1711"/>
      <c r="O19" s="1711"/>
      <c r="P19" s="1711"/>
      <c r="Q19" s="1711"/>
      <c r="R19" s="1711"/>
      <c r="S19" s="1711"/>
      <c r="T19" s="1711"/>
      <c r="U19" s="1711"/>
      <c r="V19" s="1711"/>
      <c r="W19" s="1711"/>
      <c r="X19" s="1711"/>
      <c r="Y19" s="1711"/>
      <c r="Z19" s="1711"/>
      <c r="AA19" s="1711"/>
      <c r="AB19" s="1711"/>
      <c r="AC19" s="1711"/>
      <c r="AD19" s="1711"/>
      <c r="AE19" s="1711"/>
      <c r="AF19" s="1711"/>
      <c r="AG19" s="1711"/>
      <c r="AH19" s="1711"/>
      <c r="AI19" s="1711"/>
      <c r="AJ19" s="1711"/>
      <c r="AK19" s="1711"/>
      <c r="AL19" s="12"/>
    </row>
    <row r="20" spans="1:38" ht="11.25" customHeight="1">
      <c r="A20" s="11"/>
      <c r="B20" s="274"/>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12"/>
    </row>
    <row r="21" spans="1:38" ht="21" customHeight="1">
      <c r="A21" s="11"/>
      <c r="B21" s="274"/>
      <c r="C21" s="1733"/>
      <c r="D21" s="1734"/>
      <c r="E21" s="1734"/>
      <c r="F21" s="1734"/>
      <c r="G21" s="1734"/>
      <c r="H21" s="1734"/>
      <c r="I21" s="1734"/>
      <c r="J21" s="1734"/>
      <c r="K21" s="1734"/>
      <c r="L21" s="1734"/>
      <c r="M21" s="1734"/>
      <c r="N21" s="1734"/>
      <c r="O21" s="1734"/>
      <c r="P21" s="1734"/>
      <c r="Q21" s="1734"/>
      <c r="R21" s="1734"/>
      <c r="S21" s="1734"/>
      <c r="T21" s="1734"/>
      <c r="U21" s="1734"/>
      <c r="V21" s="1734"/>
      <c r="W21" s="1734"/>
      <c r="X21" s="1734"/>
      <c r="Y21" s="1734"/>
      <c r="Z21" s="1734"/>
      <c r="AA21" s="1734"/>
      <c r="AB21" s="1734"/>
      <c r="AC21" s="1734"/>
      <c r="AD21" s="1734"/>
      <c r="AE21" s="1734"/>
      <c r="AF21" s="1734"/>
      <c r="AG21" s="1734"/>
      <c r="AH21" s="1734"/>
      <c r="AI21" s="1734"/>
      <c r="AJ21" s="1734"/>
      <c r="AK21" s="1735"/>
      <c r="AL21" s="12"/>
    </row>
    <row r="22" spans="1:38" ht="21" customHeight="1">
      <c r="A22" s="11"/>
      <c r="B22" s="274"/>
      <c r="C22" s="1736"/>
      <c r="D22" s="1737"/>
      <c r="E22" s="1737"/>
      <c r="F22" s="1737"/>
      <c r="G22" s="1737"/>
      <c r="H22" s="1737"/>
      <c r="I22" s="1737"/>
      <c r="J22" s="1737"/>
      <c r="K22" s="1737"/>
      <c r="L22" s="1737"/>
      <c r="M22" s="1737"/>
      <c r="N22" s="1737"/>
      <c r="O22" s="1737"/>
      <c r="P22" s="1737"/>
      <c r="Q22" s="1737"/>
      <c r="R22" s="1737"/>
      <c r="S22" s="1737"/>
      <c r="T22" s="1737"/>
      <c r="U22" s="1737"/>
      <c r="V22" s="1737"/>
      <c r="W22" s="1737"/>
      <c r="X22" s="1737"/>
      <c r="Y22" s="1737"/>
      <c r="Z22" s="1737"/>
      <c r="AA22" s="1737"/>
      <c r="AB22" s="1737"/>
      <c r="AC22" s="1737"/>
      <c r="AD22" s="1737"/>
      <c r="AE22" s="1737"/>
      <c r="AF22" s="1737"/>
      <c r="AG22" s="1737"/>
      <c r="AH22" s="1737"/>
      <c r="AI22" s="1737"/>
      <c r="AJ22" s="1737"/>
      <c r="AK22" s="1738"/>
      <c r="AL22" s="12"/>
    </row>
    <row r="23" spans="1:38" ht="23.25" customHeight="1">
      <c r="A23" s="11"/>
      <c r="B23" s="274"/>
      <c r="C23" s="1697" t="s">
        <v>445</v>
      </c>
      <c r="D23" s="1698"/>
      <c r="E23" s="1698"/>
      <c r="F23" s="1698"/>
      <c r="G23" s="1698"/>
      <c r="H23" s="1698"/>
      <c r="I23" s="1698"/>
      <c r="J23" s="1698"/>
      <c r="K23" s="1698"/>
      <c r="L23" s="1698"/>
      <c r="M23" s="1698"/>
      <c r="N23" s="1698"/>
      <c r="O23" s="1698"/>
      <c r="P23" s="1698"/>
      <c r="Q23" s="1698"/>
      <c r="R23" s="1698"/>
      <c r="S23" s="1698"/>
      <c r="T23" s="1698"/>
      <c r="U23" s="1698"/>
      <c r="V23" s="1698"/>
      <c r="W23" s="1698"/>
      <c r="X23" s="1698"/>
      <c r="Y23" s="1698"/>
      <c r="Z23" s="1698"/>
      <c r="AA23" s="1698"/>
      <c r="AB23" s="1698"/>
      <c r="AC23" s="1698"/>
      <c r="AD23" s="1698"/>
      <c r="AE23" s="1698"/>
      <c r="AF23" s="1698"/>
      <c r="AG23" s="1698"/>
      <c r="AH23" s="1698"/>
      <c r="AI23" s="1698"/>
      <c r="AJ23" s="1698"/>
      <c r="AK23" s="1698"/>
      <c r="AL23" s="12"/>
    </row>
    <row r="24" spans="1:38" ht="17.25" customHeight="1">
      <c r="A24" s="11"/>
      <c r="B24" s="274"/>
      <c r="C24" s="274"/>
      <c r="D24" s="274"/>
      <c r="E24" s="274"/>
      <c r="F24" s="274"/>
      <c r="G24" s="274"/>
      <c r="H24" s="274"/>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4"/>
      <c r="AJ24" s="274"/>
      <c r="AK24" s="274"/>
      <c r="AL24" s="12"/>
    </row>
    <row r="25" spans="1:38">
      <c r="A25" s="11"/>
      <c r="B25" s="274"/>
      <c r="C25" s="1704" t="s">
        <v>140</v>
      </c>
      <c r="D25" s="1704"/>
      <c r="E25" s="1704"/>
      <c r="F25" s="1704"/>
      <c r="G25" s="1704"/>
      <c r="H25" s="1704"/>
      <c r="I25" s="1704"/>
      <c r="J25" s="1704"/>
      <c r="K25" s="1704"/>
      <c r="L25" s="1704"/>
      <c r="M25" s="1704"/>
      <c r="N25" s="1704"/>
      <c r="O25" s="1704"/>
      <c r="P25" s="1704"/>
      <c r="Q25" s="1704"/>
      <c r="R25" s="1704"/>
      <c r="S25" s="1705"/>
      <c r="T25" s="1705"/>
      <c r="U25" s="1705"/>
      <c r="V25" s="1705"/>
      <c r="W25" s="1705"/>
      <c r="X25" s="1705"/>
      <c r="Y25" s="1705"/>
      <c r="Z25" s="1705"/>
      <c r="AA25" s="1705"/>
      <c r="AB25" s="1705"/>
      <c r="AC25" s="1705"/>
      <c r="AD25" s="1705"/>
      <c r="AE25" s="1705"/>
      <c r="AF25" s="1705"/>
      <c r="AG25" s="1705"/>
      <c r="AH25" s="1705"/>
      <c r="AI25" s="1705"/>
      <c r="AJ25" s="1705"/>
      <c r="AK25" s="1705"/>
      <c r="AL25" s="12"/>
    </row>
    <row r="26" spans="1:38">
      <c r="A26" s="11"/>
      <c r="B26" s="274"/>
      <c r="C26" s="10"/>
      <c r="D26" s="10"/>
      <c r="E26" s="10"/>
      <c r="F26" s="10"/>
      <c r="G26" s="10"/>
      <c r="H26" s="10"/>
      <c r="I26" s="10"/>
      <c r="J26" s="10"/>
      <c r="K26" s="10"/>
      <c r="L26" s="10"/>
      <c r="M26" s="10"/>
      <c r="N26" s="10"/>
      <c r="O26" s="10"/>
      <c r="P26" s="10"/>
      <c r="Q26" s="10"/>
      <c r="R26" s="10"/>
      <c r="S26" s="274"/>
      <c r="T26" s="274"/>
      <c r="U26" s="274"/>
      <c r="V26" s="274"/>
      <c r="W26" s="274"/>
      <c r="X26" s="274"/>
      <c r="Y26" s="274"/>
      <c r="Z26" s="274"/>
      <c r="AA26" s="274"/>
      <c r="AB26" s="274"/>
      <c r="AC26" s="274"/>
      <c r="AD26" s="274"/>
      <c r="AE26" s="274"/>
      <c r="AF26" s="274"/>
      <c r="AG26" s="274"/>
      <c r="AH26" s="274"/>
      <c r="AI26" s="274"/>
      <c r="AJ26" s="274"/>
      <c r="AK26" s="274"/>
      <c r="AL26" s="12"/>
    </row>
    <row r="27" spans="1:38" ht="42.75" customHeight="1">
      <c r="A27" s="11"/>
      <c r="B27" s="274"/>
      <c r="C27" s="1706"/>
      <c r="D27" s="1707"/>
      <c r="E27" s="1707"/>
      <c r="F27" s="1707"/>
      <c r="G27" s="1707"/>
      <c r="H27" s="1707"/>
      <c r="I27" s="1707"/>
      <c r="J27" s="1707"/>
      <c r="K27" s="1707"/>
      <c r="L27" s="1707"/>
      <c r="M27" s="1707"/>
      <c r="N27" s="1707"/>
      <c r="O27" s="1707"/>
      <c r="P27" s="1707"/>
      <c r="Q27" s="1707"/>
      <c r="R27" s="1707"/>
      <c r="S27" s="1707"/>
      <c r="T27" s="1707"/>
      <c r="U27" s="1707"/>
      <c r="V27" s="1707"/>
      <c r="W27" s="1707"/>
      <c r="X27" s="1707"/>
      <c r="Y27" s="1707"/>
      <c r="Z27" s="1707"/>
      <c r="AA27" s="1707"/>
      <c r="AB27" s="1707"/>
      <c r="AC27" s="1707"/>
      <c r="AD27" s="1707"/>
      <c r="AE27" s="1707"/>
      <c r="AF27" s="1707"/>
      <c r="AG27" s="1707"/>
      <c r="AH27" s="1707"/>
      <c r="AI27" s="1707"/>
      <c r="AJ27" s="1707"/>
      <c r="AK27" s="1708"/>
      <c r="AL27" s="12"/>
    </row>
    <row r="28" spans="1:38" ht="33" customHeight="1">
      <c r="A28" s="11"/>
      <c r="B28" s="274"/>
      <c r="C28" s="8"/>
      <c r="D28" s="1709" t="s">
        <v>141</v>
      </c>
      <c r="E28" s="1709"/>
      <c r="F28" s="1709"/>
      <c r="G28" s="1709"/>
      <c r="H28" s="1709"/>
      <c r="I28" s="1709"/>
      <c r="J28" s="1709"/>
      <c r="K28" s="1709"/>
      <c r="L28" s="1709"/>
      <c r="M28" s="1709"/>
      <c r="N28" s="1709"/>
      <c r="O28" s="1709"/>
      <c r="P28" s="1709"/>
      <c r="Q28" s="1709"/>
      <c r="R28" s="1709"/>
      <c r="S28" s="1709"/>
      <c r="T28" s="1709"/>
      <c r="U28" s="1709"/>
      <c r="V28" s="1709"/>
      <c r="W28" s="1709"/>
      <c r="X28" s="1709"/>
      <c r="Y28" s="1709"/>
      <c r="Z28" s="1709"/>
      <c r="AA28" s="1709"/>
      <c r="AB28" s="1709"/>
      <c r="AC28" s="1709"/>
      <c r="AD28" s="1709"/>
      <c r="AE28" s="1709"/>
      <c r="AF28" s="1709"/>
      <c r="AG28" s="1709"/>
      <c r="AH28" s="1709"/>
      <c r="AI28" s="1709"/>
      <c r="AJ28" s="1709"/>
      <c r="AK28" s="1709"/>
      <c r="AL28" s="1710"/>
    </row>
    <row r="29" spans="1:38" ht="13.5" customHeight="1">
      <c r="A29" s="11"/>
      <c r="B29" s="274"/>
      <c r="C29" s="1711"/>
      <c r="D29" s="1711"/>
      <c r="E29" s="1711"/>
      <c r="F29" s="1711"/>
      <c r="G29" s="1711"/>
      <c r="H29" s="1711"/>
      <c r="I29" s="1711"/>
      <c r="J29" s="1711"/>
      <c r="K29" s="1711"/>
      <c r="L29" s="1711"/>
      <c r="M29" s="1711"/>
      <c r="N29" s="1711"/>
      <c r="O29" s="1711"/>
      <c r="P29" s="1711"/>
      <c r="Q29" s="1711"/>
      <c r="R29" s="1711"/>
      <c r="S29" s="1711"/>
      <c r="T29" s="1711"/>
      <c r="U29" s="1711"/>
      <c r="V29" s="1711"/>
      <c r="W29" s="1711"/>
      <c r="X29" s="1711"/>
      <c r="Y29" s="1711"/>
      <c r="Z29" s="1711"/>
      <c r="AA29" s="1711"/>
      <c r="AB29" s="1711"/>
      <c r="AC29" s="1711"/>
      <c r="AD29" s="1711"/>
      <c r="AE29" s="1711"/>
      <c r="AF29" s="1711"/>
      <c r="AG29" s="1711"/>
      <c r="AH29" s="1711"/>
      <c r="AI29" s="1711"/>
      <c r="AJ29" s="1711"/>
      <c r="AK29" s="1711"/>
      <c r="AL29" s="12"/>
    </row>
    <row r="30" spans="1:38" ht="12" customHeight="1">
      <c r="A30" s="11"/>
      <c r="B30" s="27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4"/>
      <c r="C33" s="272"/>
      <c r="D33" s="272"/>
      <c r="E33" s="272"/>
      <c r="F33" s="272"/>
      <c r="G33" s="272"/>
      <c r="H33" s="272"/>
      <c r="I33" s="272"/>
      <c r="J33" s="272"/>
      <c r="K33" s="272"/>
      <c r="L33" s="272"/>
      <c r="M33" s="272"/>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12"/>
    </row>
    <row r="34" spans="1:38" ht="11.25" customHeight="1">
      <c r="A34" s="11"/>
      <c r="B34" s="274"/>
      <c r="C34" s="1712"/>
      <c r="D34" s="1713"/>
      <c r="E34" s="1713"/>
      <c r="F34" s="1713"/>
      <c r="G34" s="1713"/>
      <c r="H34" s="1713"/>
      <c r="I34" s="1713"/>
      <c r="J34" s="1713"/>
      <c r="K34" s="1713"/>
      <c r="L34" s="1713"/>
      <c r="M34" s="1713"/>
      <c r="N34" s="1713"/>
      <c r="O34" s="1713"/>
      <c r="P34" s="1713"/>
      <c r="Q34" s="1714"/>
      <c r="R34" s="325"/>
      <c r="S34" s="325"/>
      <c r="T34" s="325"/>
      <c r="U34" s="325"/>
      <c r="V34" s="325"/>
      <c r="W34" s="325"/>
      <c r="X34" s="325"/>
      <c r="Y34" s="1721"/>
      <c r="Z34" s="1722"/>
      <c r="AA34" s="1722"/>
      <c r="AB34" s="1722"/>
      <c r="AC34" s="1722"/>
      <c r="AD34" s="1722"/>
      <c r="AE34" s="1722"/>
      <c r="AF34" s="1722"/>
      <c r="AG34" s="1722"/>
      <c r="AH34" s="1722"/>
      <c r="AI34" s="1722"/>
      <c r="AJ34" s="1722"/>
      <c r="AK34" s="1723"/>
      <c r="AL34" s="12"/>
    </row>
    <row r="35" spans="1:38" ht="16.5" customHeight="1">
      <c r="A35" s="11"/>
      <c r="B35" s="274"/>
      <c r="C35" s="1715"/>
      <c r="D35" s="1716"/>
      <c r="E35" s="1716"/>
      <c r="F35" s="1716"/>
      <c r="G35" s="1716"/>
      <c r="H35" s="1716"/>
      <c r="I35" s="1716"/>
      <c r="J35" s="1716"/>
      <c r="K35" s="1716"/>
      <c r="L35" s="1716"/>
      <c r="M35" s="1716"/>
      <c r="N35" s="1716"/>
      <c r="O35" s="1716"/>
      <c r="P35" s="1716"/>
      <c r="Q35" s="1717"/>
      <c r="R35" s="8"/>
      <c r="S35" s="8"/>
      <c r="T35" s="8"/>
      <c r="U35" s="8"/>
      <c r="V35" s="8"/>
      <c r="W35" s="8"/>
      <c r="X35" s="8"/>
      <c r="Y35" s="1724"/>
      <c r="Z35" s="1725"/>
      <c r="AA35" s="1725"/>
      <c r="AB35" s="1725"/>
      <c r="AC35" s="1725"/>
      <c r="AD35" s="1725"/>
      <c r="AE35" s="1725"/>
      <c r="AF35" s="1725"/>
      <c r="AG35" s="1725"/>
      <c r="AH35" s="1725"/>
      <c r="AI35" s="1725"/>
      <c r="AJ35" s="1725"/>
      <c r="AK35" s="1726"/>
      <c r="AL35" s="12"/>
    </row>
    <row r="36" spans="1:38" ht="11.25" customHeight="1">
      <c r="A36" s="11"/>
      <c r="B36" s="274"/>
      <c r="C36" s="1718"/>
      <c r="D36" s="1719"/>
      <c r="E36" s="1719"/>
      <c r="F36" s="1719"/>
      <c r="G36" s="1719"/>
      <c r="H36" s="1719"/>
      <c r="I36" s="1719"/>
      <c r="J36" s="1719"/>
      <c r="K36" s="1719"/>
      <c r="L36" s="1719"/>
      <c r="M36" s="1719"/>
      <c r="N36" s="1719"/>
      <c r="O36" s="1719"/>
      <c r="P36" s="1719"/>
      <c r="Q36" s="1720"/>
      <c r="R36" s="325"/>
      <c r="S36" s="325"/>
      <c r="T36" s="325"/>
      <c r="U36" s="325"/>
      <c r="V36" s="325"/>
      <c r="W36" s="325"/>
      <c r="X36" s="325"/>
      <c r="Y36" s="1727"/>
      <c r="Z36" s="1728"/>
      <c r="AA36" s="1728"/>
      <c r="AB36" s="1728"/>
      <c r="AC36" s="1728"/>
      <c r="AD36" s="1728"/>
      <c r="AE36" s="1728"/>
      <c r="AF36" s="1728"/>
      <c r="AG36" s="1728"/>
      <c r="AH36" s="1728"/>
      <c r="AI36" s="1728"/>
      <c r="AJ36" s="1728"/>
      <c r="AK36" s="1729"/>
      <c r="AL36" s="12"/>
    </row>
    <row r="37" spans="1:38" ht="60.75" customHeight="1">
      <c r="A37" s="11"/>
      <c r="B37" s="274"/>
      <c r="C37" s="1699" t="s">
        <v>88</v>
      </c>
      <c r="D37" s="1699"/>
      <c r="E37" s="1699"/>
      <c r="F37" s="1699"/>
      <c r="G37" s="1699"/>
      <c r="H37" s="1699"/>
      <c r="I37" s="1699"/>
      <c r="J37" s="1699"/>
      <c r="K37" s="1699"/>
      <c r="L37" s="1699"/>
      <c r="M37" s="1699"/>
      <c r="N37" s="1699"/>
      <c r="O37" s="1699"/>
      <c r="P37" s="1699"/>
      <c r="Q37" s="9"/>
      <c r="R37" s="9"/>
      <c r="S37" s="9"/>
      <c r="T37" s="9"/>
      <c r="U37" s="9"/>
      <c r="V37" s="9"/>
      <c r="W37" s="9"/>
      <c r="X37" s="9"/>
      <c r="Y37" s="1699" t="s">
        <v>112</v>
      </c>
      <c r="Z37" s="1699"/>
      <c r="AA37" s="1699"/>
      <c r="AB37" s="1699"/>
      <c r="AC37" s="1699"/>
      <c r="AD37" s="1699"/>
      <c r="AE37" s="1699"/>
      <c r="AF37" s="1699"/>
      <c r="AG37" s="1699"/>
      <c r="AH37" s="1699"/>
      <c r="AI37" s="1699"/>
      <c r="AJ37" s="1699"/>
      <c r="AK37" s="1699"/>
      <c r="AL37" s="12"/>
    </row>
    <row r="38" spans="1:38" ht="10.5" customHeight="1">
      <c r="A38" s="11"/>
      <c r="B38" s="274"/>
      <c r="C38" s="271"/>
      <c r="D38" s="271"/>
      <c r="E38" s="271"/>
      <c r="F38" s="271"/>
      <c r="G38" s="271"/>
      <c r="H38" s="271"/>
      <c r="I38" s="271"/>
      <c r="J38" s="271"/>
      <c r="K38" s="271"/>
      <c r="L38" s="271"/>
      <c r="M38" s="271"/>
      <c r="N38" s="271"/>
      <c r="O38" s="271"/>
      <c r="P38" s="271"/>
      <c r="Q38" s="8"/>
      <c r="R38" s="8"/>
      <c r="S38" s="8"/>
      <c r="T38" s="8"/>
      <c r="U38" s="8"/>
      <c r="V38" s="8"/>
      <c r="W38" s="8"/>
      <c r="X38" s="8"/>
      <c r="Y38" s="271"/>
      <c r="Z38" s="271"/>
      <c r="AA38" s="271"/>
      <c r="AB38" s="271"/>
      <c r="AC38" s="271"/>
      <c r="AD38" s="271"/>
      <c r="AE38" s="271"/>
      <c r="AF38" s="271"/>
      <c r="AG38" s="271"/>
      <c r="AH38" s="271"/>
      <c r="AI38" s="271"/>
      <c r="AJ38" s="271"/>
      <c r="AK38" s="271"/>
      <c r="AL38" s="12"/>
    </row>
    <row r="39" spans="1:38" ht="6" customHeight="1">
      <c r="A39" s="11"/>
      <c r="B39" s="274"/>
      <c r="C39" s="271"/>
      <c r="D39" s="271"/>
      <c r="E39" s="271"/>
      <c r="F39" s="271"/>
      <c r="G39" s="271"/>
      <c r="H39" s="271"/>
      <c r="I39" s="271"/>
      <c r="J39" s="271"/>
      <c r="K39" s="271"/>
      <c r="L39" s="271"/>
      <c r="M39" s="271"/>
      <c r="N39" s="271"/>
      <c r="O39" s="271"/>
      <c r="P39" s="271"/>
      <c r="Q39" s="8"/>
      <c r="R39" s="8"/>
      <c r="S39" s="8"/>
      <c r="T39" s="8"/>
      <c r="U39" s="8"/>
      <c r="V39" s="8"/>
      <c r="W39" s="8"/>
      <c r="X39" s="8"/>
      <c r="Y39" s="271"/>
      <c r="Z39" s="271"/>
      <c r="AA39" s="271"/>
      <c r="AB39" s="271"/>
      <c r="AC39" s="271"/>
      <c r="AD39" s="271"/>
      <c r="AE39" s="271"/>
      <c r="AF39" s="271"/>
      <c r="AG39" s="271"/>
      <c r="AH39" s="271"/>
      <c r="AI39" s="271"/>
      <c r="AJ39" s="271"/>
      <c r="AK39" s="271"/>
      <c r="AL39" s="12"/>
    </row>
    <row r="40" spans="1:38" ht="24" customHeight="1">
      <c r="A40" s="11"/>
      <c r="B40" s="274"/>
      <c r="C40" s="271"/>
      <c r="D40" s="271"/>
      <c r="E40" s="271"/>
      <c r="F40" s="271"/>
      <c r="G40" s="271"/>
      <c r="H40" s="271"/>
      <c r="I40" s="271"/>
      <c r="J40" s="271"/>
      <c r="K40" s="271"/>
      <c r="L40" s="271"/>
      <c r="M40" s="271"/>
      <c r="N40" s="271"/>
      <c r="O40" s="271"/>
      <c r="P40" s="271"/>
      <c r="Q40" s="8"/>
      <c r="R40" s="8"/>
      <c r="S40" s="8"/>
      <c r="T40" s="8"/>
      <c r="U40" s="8"/>
      <c r="V40" s="8"/>
      <c r="W40" s="8"/>
      <c r="X40" s="8"/>
      <c r="Y40" s="271"/>
      <c r="Z40" s="271"/>
      <c r="AA40" s="271"/>
      <c r="AB40" s="271"/>
      <c r="AC40" s="271"/>
      <c r="AD40" s="271"/>
      <c r="AE40" s="271"/>
      <c r="AF40" s="271"/>
      <c r="AG40" s="271"/>
      <c r="AH40" s="271"/>
      <c r="AI40" s="271"/>
      <c r="AJ40" s="271"/>
      <c r="AK40" s="271"/>
      <c r="AL40" s="12"/>
    </row>
    <row r="41" spans="1:38" ht="8.25" customHeight="1">
      <c r="A41" s="11"/>
      <c r="B41" s="274"/>
      <c r="C41" s="8"/>
      <c r="D41" s="8"/>
      <c r="E41" s="8"/>
      <c r="F41" s="8"/>
      <c r="G41" s="8"/>
      <c r="H41" s="8"/>
      <c r="I41" s="8"/>
      <c r="J41" s="8"/>
      <c r="K41" s="8"/>
      <c r="L41" s="8"/>
      <c r="M41" s="8"/>
      <c r="N41" s="8"/>
      <c r="O41" s="8"/>
      <c r="P41" s="8"/>
      <c r="Q41" s="274"/>
      <c r="R41" s="274"/>
      <c r="S41" s="274"/>
      <c r="T41" s="274"/>
      <c r="U41" s="274"/>
      <c r="V41" s="274"/>
      <c r="W41" s="274"/>
      <c r="X41" s="274"/>
      <c r="Y41" s="274"/>
      <c r="Z41" s="274"/>
      <c r="AA41" s="274"/>
      <c r="AB41" s="274"/>
      <c r="AC41" s="274"/>
      <c r="AD41" s="274"/>
      <c r="AE41" s="274"/>
      <c r="AF41" s="274"/>
      <c r="AG41" s="274"/>
      <c r="AH41" s="274"/>
      <c r="AI41" s="274"/>
      <c r="AJ41" s="274"/>
      <c r="AK41" s="274"/>
      <c r="AL41" s="12"/>
    </row>
    <row r="42" spans="1:38" ht="27.75" customHeight="1">
      <c r="A42" s="1700" t="s">
        <v>353</v>
      </c>
      <c r="B42" s="1701"/>
      <c r="C42" s="1701"/>
      <c r="D42" s="1701"/>
      <c r="E42" s="1701"/>
      <c r="F42" s="1701"/>
      <c r="G42" s="1701"/>
      <c r="H42" s="1701"/>
      <c r="I42" s="1701"/>
      <c r="J42" s="1701"/>
      <c r="K42" s="1701"/>
      <c r="L42" s="1701"/>
      <c r="M42" s="1701"/>
      <c r="N42" s="1701"/>
      <c r="O42" s="1701"/>
      <c r="P42" s="1701"/>
      <c r="Q42" s="1701"/>
      <c r="R42" s="1701"/>
      <c r="S42" s="1701"/>
      <c r="T42" s="1701"/>
      <c r="U42" s="1701"/>
      <c r="V42" s="1701"/>
      <c r="W42" s="1701"/>
      <c r="X42" s="1701"/>
      <c r="Y42" s="1701"/>
      <c r="Z42" s="1701"/>
      <c r="AA42" s="1701"/>
      <c r="AB42" s="1701"/>
      <c r="AC42" s="1701"/>
      <c r="AD42" s="1701"/>
      <c r="AE42" s="1701"/>
      <c r="AF42" s="1701"/>
      <c r="AG42" s="1701"/>
      <c r="AH42" s="1701"/>
      <c r="AI42" s="1701"/>
      <c r="AJ42" s="1701"/>
      <c r="AK42" s="1701"/>
      <c r="AL42" s="1702"/>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703"/>
      <c r="B44" s="1703"/>
      <c r="C44" s="1703"/>
      <c r="D44" s="1703"/>
      <c r="E44" s="1703"/>
      <c r="F44" s="1703"/>
      <c r="G44" s="1703"/>
      <c r="H44" s="1703"/>
      <c r="I44" s="1703"/>
      <c r="J44" s="1703"/>
      <c r="K44" s="1703"/>
      <c r="L44" s="1703"/>
      <c r="M44" s="1703"/>
      <c r="N44" s="1703"/>
      <c r="O44" s="1703"/>
      <c r="P44" s="1703"/>
      <c r="Q44" s="1703"/>
      <c r="R44" s="1703"/>
      <c r="S44" s="1703"/>
      <c r="T44" s="1703"/>
      <c r="U44" s="1703"/>
      <c r="V44" s="1703"/>
      <c r="W44" s="1703"/>
      <c r="X44" s="1703"/>
      <c r="Y44" s="1703"/>
      <c r="Z44" s="1703"/>
      <c r="AA44" s="1703"/>
      <c r="AB44" s="1703"/>
      <c r="AC44" s="1703"/>
      <c r="AD44" s="1703"/>
      <c r="AE44" s="1703"/>
      <c r="AF44" s="1703"/>
      <c r="AG44" s="1703"/>
      <c r="AH44" s="1703"/>
      <c r="AI44" s="1703"/>
      <c r="AJ44" s="1703"/>
      <c r="AK44" s="1703"/>
      <c r="AL44" s="1703"/>
    </row>
    <row r="45" spans="1:38">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row>
    <row r="46" spans="1:38">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row>
  </sheetData>
  <sheetProtection formatCells="0" formatRows="0" insertRows="0" deleteRows="0"/>
  <mergeCells count="24">
    <mergeCell ref="A1:AL1"/>
    <mergeCell ref="C2:R3"/>
    <mergeCell ref="AG2:AK2"/>
    <mergeCell ref="AG3:AK3"/>
    <mergeCell ref="C6:R11"/>
    <mergeCell ref="AH6:AJ6"/>
    <mergeCell ref="AH7:AJ7"/>
    <mergeCell ref="A4:AL4"/>
    <mergeCell ref="C12:R12"/>
    <mergeCell ref="AA12:AK14"/>
    <mergeCell ref="D15:AK16"/>
    <mergeCell ref="C19:AK19"/>
    <mergeCell ref="C21:AK22"/>
    <mergeCell ref="C23:AK23"/>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0"/>
  <sheetViews>
    <sheetView showGridLines="0" tabSelected="1" view="pageBreakPreview" topLeftCell="A10" zoomScale="160" zoomScaleNormal="100" zoomScaleSheetLayoutView="160" workbookViewId="0">
      <selection activeCell="B67" sqref="B67:AK67"/>
    </sheetView>
  </sheetViews>
  <sheetFormatPr defaultColWidth="9.33203125" defaultRowHeight="11.4"/>
  <cols>
    <col min="1" max="1" width="2" style="229" customWidth="1"/>
    <col min="2" max="2" width="2.33203125" style="229" customWidth="1"/>
    <col min="3" max="3" width="3" style="229" customWidth="1"/>
    <col min="4" max="4" width="2.6640625" style="229" customWidth="1"/>
    <col min="5" max="5" width="4" style="229" customWidth="1"/>
    <col min="6" max="7" width="2.6640625" style="229" customWidth="1"/>
    <col min="8" max="8" width="3.5546875" style="229" customWidth="1"/>
    <col min="9" max="11" width="2.6640625" style="229" customWidth="1"/>
    <col min="12" max="12" width="3.33203125" style="229" customWidth="1"/>
    <col min="13" max="35" width="2.6640625" style="229" customWidth="1"/>
    <col min="36" max="36" width="2.33203125" style="229" customWidth="1"/>
    <col min="37" max="37" width="3.44140625" style="229" customWidth="1"/>
    <col min="38" max="38" width="10" style="229" customWidth="1"/>
    <col min="39" max="39" width="7.33203125" style="229" hidden="1" customWidth="1"/>
    <col min="40" max="40" width="13.33203125" style="229" customWidth="1"/>
    <col min="41" max="41" width="16.33203125" style="229" customWidth="1"/>
    <col min="42" max="42" width="9" style="229" customWidth="1"/>
    <col min="43" max="43" width="26.33203125" style="229" customWidth="1"/>
    <col min="44" max="16384" width="9.33203125" style="229"/>
  </cols>
  <sheetData>
    <row r="1" spans="1:209" s="88" customFormat="1" ht="21" customHeight="1">
      <c r="A1" s="920" t="s">
        <v>160</v>
      </c>
      <c r="B1" s="921" t="s">
        <v>92</v>
      </c>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c r="AI1" s="921"/>
      <c r="AJ1" s="921"/>
      <c r="AK1" s="922"/>
    </row>
    <row r="2" spans="1:209" ht="14.25" customHeight="1">
      <c r="A2" s="923" t="s">
        <v>124</v>
      </c>
      <c r="B2" s="924"/>
      <c r="C2" s="924"/>
      <c r="D2" s="924"/>
      <c r="E2" s="924"/>
      <c r="F2" s="924"/>
      <c r="G2" s="924"/>
      <c r="H2" s="924"/>
      <c r="I2" s="924"/>
      <c r="J2" s="924"/>
      <c r="K2" s="924"/>
      <c r="L2" s="924"/>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5"/>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926" t="s">
        <v>163</v>
      </c>
      <c r="C4" s="926"/>
      <c r="D4" s="926"/>
      <c r="E4" s="926"/>
      <c r="F4" s="926"/>
      <c r="G4" s="926"/>
      <c r="H4" s="926"/>
      <c r="I4" s="926"/>
      <c r="J4" s="926"/>
      <c r="K4" s="926"/>
      <c r="L4" s="926"/>
      <c r="M4" s="926"/>
      <c r="N4" s="926"/>
      <c r="O4" s="926"/>
      <c r="P4" s="926"/>
      <c r="Q4" s="926"/>
      <c r="R4" s="926"/>
      <c r="S4" s="926"/>
      <c r="T4" s="926"/>
      <c r="U4" s="926"/>
      <c r="V4" s="926"/>
      <c r="W4" s="926"/>
      <c r="X4" s="926"/>
      <c r="Y4" s="927" t="s">
        <v>285</v>
      </c>
      <c r="Z4" s="928"/>
      <c r="AA4" s="928"/>
      <c r="AB4" s="928"/>
      <c r="AC4" s="928"/>
      <c r="AD4" s="928"/>
      <c r="AE4" s="928"/>
      <c r="AF4" s="928"/>
      <c r="AG4" s="928"/>
      <c r="AH4" s="928"/>
      <c r="AI4" s="928"/>
      <c r="AJ4" s="929"/>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80"/>
      <c r="AC5" s="380"/>
      <c r="AD5" s="380"/>
      <c r="AE5" s="380"/>
      <c r="AF5" s="380"/>
      <c r="AG5" s="380"/>
      <c r="AH5" s="380"/>
      <c r="AI5" s="380"/>
      <c r="AJ5" s="380"/>
      <c r="AK5" s="75"/>
    </row>
    <row r="6" spans="1:209" ht="15" customHeight="1">
      <c r="A6" s="930" t="s">
        <v>161</v>
      </c>
      <c r="B6" s="931"/>
      <c r="C6" s="931"/>
      <c r="D6" s="931"/>
      <c r="E6" s="931"/>
      <c r="F6" s="931"/>
      <c r="G6" s="931"/>
      <c r="H6" s="931"/>
      <c r="I6" s="931"/>
      <c r="J6" s="931"/>
      <c r="K6" s="931"/>
      <c r="L6" s="931"/>
      <c r="M6" s="931"/>
      <c r="N6" s="931"/>
      <c r="O6" s="931"/>
      <c r="P6" s="931"/>
      <c r="Q6" s="931"/>
      <c r="R6" s="931"/>
      <c r="S6" s="931"/>
      <c r="T6" s="931"/>
      <c r="U6" s="931"/>
      <c r="V6" s="931"/>
      <c r="W6" s="931"/>
      <c r="X6" s="931"/>
      <c r="Y6" s="931"/>
      <c r="Z6" s="931"/>
      <c r="AA6" s="931"/>
      <c r="AB6" s="931"/>
      <c r="AC6" s="931"/>
      <c r="AD6" s="931"/>
      <c r="AE6" s="931"/>
      <c r="AF6" s="931"/>
      <c r="AG6" s="931"/>
      <c r="AH6" s="931"/>
      <c r="AI6" s="931"/>
      <c r="AJ6" s="931"/>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4"/>
      <c r="AK7" s="79"/>
    </row>
    <row r="8" spans="1:209" s="88" customFormat="1" ht="2.25" hidden="1" customHeight="1">
      <c r="A8" s="81"/>
      <c r="B8" s="932"/>
      <c r="C8" s="932"/>
      <c r="D8" s="932"/>
      <c r="E8" s="932"/>
      <c r="F8" s="932"/>
      <c r="G8" s="932"/>
      <c r="H8" s="932"/>
      <c r="I8" s="932"/>
      <c r="J8" s="932"/>
      <c r="K8" s="932"/>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6"/>
    </row>
    <row r="9" spans="1:209" s="88" customFormat="1" ht="15" customHeight="1">
      <c r="A9" s="82"/>
      <c r="B9" s="933" t="s">
        <v>598</v>
      </c>
      <c r="C9" s="933"/>
      <c r="D9" s="933"/>
      <c r="E9" s="933"/>
      <c r="F9" s="933"/>
      <c r="G9" s="933"/>
      <c r="H9" s="933"/>
      <c r="I9" s="933"/>
      <c r="J9" s="933"/>
      <c r="K9" s="933"/>
      <c r="L9" s="184"/>
      <c r="M9" s="184"/>
      <c r="N9" s="943" t="s">
        <v>52</v>
      </c>
      <c r="O9" s="944"/>
      <c r="P9" s="944"/>
      <c r="Q9" s="944"/>
      <c r="R9" s="944"/>
      <c r="S9" s="944"/>
      <c r="T9" s="944"/>
      <c r="U9" s="944"/>
      <c r="V9" s="944"/>
      <c r="W9" s="945"/>
      <c r="Z9" s="352"/>
      <c r="AA9" s="352"/>
      <c r="AB9" s="352"/>
      <c r="AC9" s="352"/>
      <c r="AD9" s="352"/>
      <c r="AE9" s="352"/>
      <c r="AF9" s="352"/>
      <c r="AG9" s="352"/>
      <c r="AH9" s="352"/>
      <c r="AI9" s="352"/>
      <c r="AJ9" s="375"/>
      <c r="AK9" s="376"/>
    </row>
    <row r="10" spans="1:209" s="88" customFormat="1" ht="3" customHeight="1">
      <c r="A10" s="82"/>
      <c r="B10" s="184"/>
      <c r="C10" s="184"/>
      <c r="D10" s="184"/>
      <c r="E10" s="184"/>
      <c r="F10" s="184"/>
      <c r="G10" s="184"/>
      <c r="H10" s="184"/>
      <c r="I10" s="184"/>
      <c r="J10" s="184"/>
      <c r="K10" s="184"/>
      <c r="L10" s="184"/>
      <c r="M10" s="184"/>
      <c r="N10" s="946"/>
      <c r="O10" s="947"/>
      <c r="P10" s="947"/>
      <c r="Q10" s="947"/>
      <c r="R10" s="947"/>
      <c r="S10" s="947"/>
      <c r="T10" s="947"/>
      <c r="U10" s="947"/>
      <c r="V10" s="947"/>
      <c r="W10" s="948"/>
      <c r="Z10" s="352"/>
      <c r="AA10" s="352"/>
      <c r="AB10" s="352"/>
      <c r="AC10" s="352"/>
      <c r="AD10" s="352"/>
      <c r="AE10" s="352"/>
      <c r="AF10" s="352"/>
      <c r="AG10" s="352"/>
      <c r="AH10" s="352"/>
      <c r="AI10" s="352"/>
      <c r="AJ10" s="377"/>
      <c r="AK10" s="83"/>
    </row>
    <row r="11" spans="1:209" s="88" customFormat="1" ht="11.25" customHeight="1">
      <c r="A11" s="82"/>
      <c r="B11" s="949" t="s">
        <v>169</v>
      </c>
      <c r="C11" s="949"/>
      <c r="D11" s="949"/>
      <c r="E11" s="949"/>
      <c r="F11" s="949"/>
      <c r="G11" s="949"/>
      <c r="H11" s="949"/>
      <c r="I11" s="949"/>
      <c r="J11" s="949"/>
      <c r="K11" s="949"/>
      <c r="L11" s="949"/>
      <c r="M11" s="949"/>
      <c r="N11" s="949"/>
      <c r="O11" s="949"/>
      <c r="P11" s="949"/>
      <c r="Q11" s="949"/>
      <c r="R11" s="949"/>
      <c r="S11" s="949"/>
      <c r="T11" s="949"/>
      <c r="U11" s="949"/>
      <c r="V11" s="949"/>
      <c r="W11" s="949"/>
      <c r="X11" s="949"/>
      <c r="Y11" s="949"/>
      <c r="Z11" s="949"/>
      <c r="AA11" s="949"/>
      <c r="AB11" s="949"/>
      <c r="AC11" s="949"/>
      <c r="AD11" s="949"/>
      <c r="AE11" s="949"/>
      <c r="AF11" s="949"/>
      <c r="AG11" s="949"/>
      <c r="AH11" s="949"/>
      <c r="AI11" s="949"/>
      <c r="AJ11" s="949"/>
      <c r="AK11" s="950"/>
    </row>
    <row r="12" spans="1:209" ht="2.25" customHeight="1">
      <c r="A12" s="84"/>
      <c r="B12" s="382"/>
      <c r="C12" s="354"/>
      <c r="D12" s="354"/>
      <c r="E12" s="354"/>
      <c r="F12" s="354"/>
      <c r="G12" s="354"/>
      <c r="H12" s="354"/>
      <c r="I12" s="354"/>
      <c r="J12" s="354"/>
      <c r="K12" s="354"/>
      <c r="L12" s="354"/>
      <c r="M12" s="354"/>
      <c r="N12" s="354"/>
      <c r="O12" s="354"/>
      <c r="P12" s="354"/>
      <c r="Q12" s="354"/>
      <c r="R12" s="354"/>
      <c r="S12" s="354"/>
      <c r="T12" s="355"/>
      <c r="U12" s="381"/>
      <c r="V12" s="381"/>
      <c r="W12" s="381"/>
      <c r="X12" s="381"/>
      <c r="Y12" s="381"/>
      <c r="Z12" s="381"/>
      <c r="AA12" s="381"/>
      <c r="AB12" s="381"/>
      <c r="AC12" s="381"/>
      <c r="AD12" s="381"/>
      <c r="AE12" s="381"/>
      <c r="AF12" s="381"/>
      <c r="AG12" s="381"/>
      <c r="AH12" s="381"/>
      <c r="AI12" s="381"/>
      <c r="AJ12" s="381"/>
      <c r="AK12" s="86"/>
    </row>
    <row r="13" spans="1:209" ht="13.5" customHeight="1">
      <c r="A13" s="84"/>
      <c r="B13" s="959" t="s">
        <v>451</v>
      </c>
      <c r="C13" s="960"/>
      <c r="D13" s="960"/>
      <c r="E13" s="960"/>
      <c r="F13" s="960"/>
      <c r="G13" s="960"/>
      <c r="H13" s="960"/>
      <c r="I13" s="960"/>
      <c r="J13" s="960"/>
      <c r="K13" s="960"/>
      <c r="L13" s="960"/>
      <c r="M13" s="960"/>
      <c r="N13" s="960"/>
      <c r="O13" s="960"/>
      <c r="P13" s="960"/>
      <c r="Q13" s="960"/>
      <c r="R13" s="960"/>
      <c r="S13" s="960"/>
      <c r="T13" s="961"/>
      <c r="U13" s="381"/>
      <c r="V13" s="958" t="s">
        <v>597</v>
      </c>
      <c r="W13" s="958"/>
      <c r="X13" s="958"/>
      <c r="Y13" s="958"/>
      <c r="Z13" s="958"/>
      <c r="AA13" s="958"/>
      <c r="AB13" s="958"/>
      <c r="AC13" s="958"/>
      <c r="AD13" s="958"/>
      <c r="AE13" s="958"/>
      <c r="AF13" s="958"/>
      <c r="AG13" s="381"/>
      <c r="AH13" s="381"/>
      <c r="AI13" s="381"/>
      <c r="AJ13" s="381"/>
      <c r="AK13" s="86"/>
    </row>
    <row r="14" spans="1:209" ht="15" customHeight="1">
      <c r="A14" s="84"/>
      <c r="B14" s="952"/>
      <c r="C14" s="953"/>
      <c r="D14" s="953"/>
      <c r="E14" s="953"/>
      <c r="F14" s="953"/>
      <c r="G14" s="953"/>
      <c r="H14" s="953"/>
      <c r="I14" s="953"/>
      <c r="J14" s="953"/>
      <c r="K14" s="953"/>
      <c r="L14" s="953"/>
      <c r="M14" s="953"/>
      <c r="N14" s="953"/>
      <c r="O14" s="953"/>
      <c r="P14" s="953"/>
      <c r="Q14" s="953"/>
      <c r="R14" s="953"/>
      <c r="S14" s="953"/>
      <c r="T14" s="954"/>
      <c r="U14" s="381"/>
      <c r="V14" s="379"/>
      <c r="W14" s="379"/>
      <c r="X14" s="379"/>
      <c r="Y14" s="379"/>
      <c r="Z14" s="379"/>
      <c r="AA14" s="379"/>
      <c r="AB14" s="379"/>
      <c r="AC14" s="379"/>
      <c r="AD14" s="379"/>
      <c r="AE14" s="381"/>
      <c r="AF14" s="381"/>
      <c r="AG14" s="381"/>
      <c r="AH14" s="381"/>
      <c r="AI14" s="381"/>
      <c r="AJ14" s="381"/>
      <c r="AK14" s="86"/>
      <c r="AM14" s="229" t="s">
        <v>52</v>
      </c>
    </row>
    <row r="15" spans="1:209" ht="12.75" customHeight="1">
      <c r="A15" s="72"/>
      <c r="B15" s="952"/>
      <c r="C15" s="953"/>
      <c r="D15" s="953"/>
      <c r="E15" s="953"/>
      <c r="F15" s="953"/>
      <c r="G15" s="953"/>
      <c r="H15" s="953"/>
      <c r="I15" s="953"/>
      <c r="J15" s="953"/>
      <c r="K15" s="953"/>
      <c r="L15" s="953"/>
      <c r="M15" s="953"/>
      <c r="N15" s="953"/>
      <c r="O15" s="953"/>
      <c r="P15" s="953"/>
      <c r="Q15" s="953"/>
      <c r="R15" s="953"/>
      <c r="S15" s="953"/>
      <c r="T15" s="954"/>
      <c r="U15" s="87"/>
      <c r="V15" s="951" t="s">
        <v>470</v>
      </c>
      <c r="W15" s="951"/>
      <c r="X15" s="951"/>
      <c r="Y15" s="951"/>
      <c r="Z15" s="951"/>
      <c r="AA15" s="951"/>
      <c r="AB15" s="951"/>
      <c r="AC15" s="951"/>
      <c r="AD15" s="951"/>
      <c r="AE15" s="951"/>
      <c r="AF15" s="951"/>
      <c r="AG15" s="951"/>
      <c r="AH15" s="951"/>
      <c r="AI15" s="951"/>
      <c r="AJ15" s="951"/>
      <c r="AK15" s="89"/>
      <c r="AM15" s="229" t="s">
        <v>285</v>
      </c>
      <c r="HA15" s="257"/>
    </row>
    <row r="16" spans="1:209" ht="15" customHeight="1">
      <c r="A16" s="72"/>
      <c r="B16" s="952"/>
      <c r="C16" s="953"/>
      <c r="D16" s="953"/>
      <c r="E16" s="953"/>
      <c r="F16" s="953"/>
      <c r="G16" s="953"/>
      <c r="H16" s="953"/>
      <c r="I16" s="953"/>
      <c r="J16" s="953"/>
      <c r="K16" s="953"/>
      <c r="L16" s="953"/>
      <c r="M16" s="953"/>
      <c r="N16" s="953"/>
      <c r="O16" s="953"/>
      <c r="P16" s="953"/>
      <c r="Q16" s="953"/>
      <c r="R16" s="953"/>
      <c r="S16" s="953"/>
      <c r="T16" s="954"/>
      <c r="U16" s="87"/>
      <c r="V16" s="378"/>
      <c r="W16" s="378"/>
      <c r="X16" s="378"/>
      <c r="Y16" s="378"/>
      <c r="Z16" s="378"/>
      <c r="AA16" s="378"/>
      <c r="AB16" s="378"/>
      <c r="AC16" s="378"/>
      <c r="AD16" s="378"/>
      <c r="AE16" s="349" t="s">
        <v>4</v>
      </c>
      <c r="AF16" s="378"/>
      <c r="AG16" s="378"/>
      <c r="AH16" s="378"/>
      <c r="AI16" s="378"/>
      <c r="AJ16" s="378"/>
      <c r="AK16" s="89"/>
      <c r="AM16" s="229" t="s">
        <v>286</v>
      </c>
      <c r="HA16" s="257"/>
    </row>
    <row r="17" spans="1:209" ht="12.75" customHeight="1">
      <c r="A17" s="72"/>
      <c r="B17" s="952"/>
      <c r="C17" s="953"/>
      <c r="D17" s="953"/>
      <c r="E17" s="953"/>
      <c r="F17" s="953"/>
      <c r="G17" s="953"/>
      <c r="H17" s="953"/>
      <c r="I17" s="953"/>
      <c r="J17" s="953"/>
      <c r="K17" s="953"/>
      <c r="L17" s="953"/>
      <c r="M17" s="953"/>
      <c r="N17" s="953"/>
      <c r="O17" s="953"/>
      <c r="P17" s="953"/>
      <c r="Q17" s="953"/>
      <c r="R17" s="953"/>
      <c r="S17" s="953"/>
      <c r="T17" s="954"/>
      <c r="U17" s="87"/>
      <c r="V17" s="933" t="s">
        <v>471</v>
      </c>
      <c r="W17" s="933"/>
      <c r="X17" s="933"/>
      <c r="Y17" s="933"/>
      <c r="Z17" s="933"/>
      <c r="AA17" s="933"/>
      <c r="AB17" s="933"/>
      <c r="AC17" s="933"/>
      <c r="AD17" s="933"/>
      <c r="AE17" s="933"/>
      <c r="AF17" s="933"/>
      <c r="AG17" s="933"/>
      <c r="AH17" s="933"/>
      <c r="AI17" s="933"/>
      <c r="AJ17" s="933"/>
      <c r="AK17" s="89"/>
      <c r="AM17" s="229" t="s">
        <v>287</v>
      </c>
      <c r="HA17" s="257"/>
    </row>
    <row r="18" spans="1:209" ht="15" customHeight="1">
      <c r="A18" s="72"/>
      <c r="B18" s="952"/>
      <c r="C18" s="953"/>
      <c r="D18" s="953"/>
      <c r="E18" s="953"/>
      <c r="F18" s="953"/>
      <c r="G18" s="953"/>
      <c r="H18" s="953"/>
      <c r="I18" s="953"/>
      <c r="J18" s="953"/>
      <c r="K18" s="953"/>
      <c r="L18" s="953"/>
      <c r="M18" s="953"/>
      <c r="N18" s="953"/>
      <c r="O18" s="953"/>
      <c r="P18" s="953"/>
      <c r="Q18" s="953"/>
      <c r="R18" s="953"/>
      <c r="S18" s="953"/>
      <c r="T18" s="954"/>
      <c r="U18" s="87"/>
      <c r="V18" s="378"/>
      <c r="W18" s="378"/>
      <c r="X18" s="378"/>
      <c r="Y18" s="378"/>
      <c r="Z18" s="378"/>
      <c r="AA18" s="378"/>
      <c r="AB18" s="378"/>
      <c r="AC18" s="378"/>
      <c r="AD18" s="378"/>
      <c r="AE18" s="378"/>
      <c r="AF18" s="349"/>
      <c r="AG18" s="349"/>
      <c r="AH18" s="349"/>
      <c r="AI18" s="349"/>
      <c r="AJ18" s="349"/>
      <c r="AK18" s="89"/>
      <c r="AM18" s="229" t="s">
        <v>437</v>
      </c>
      <c r="HA18" s="257"/>
    </row>
    <row r="19" spans="1:209" ht="15" customHeight="1">
      <c r="A19" s="72"/>
      <c r="B19" s="952"/>
      <c r="C19" s="953"/>
      <c r="D19" s="953"/>
      <c r="E19" s="953"/>
      <c r="F19" s="953"/>
      <c r="G19" s="953"/>
      <c r="H19" s="953"/>
      <c r="I19" s="953"/>
      <c r="J19" s="953"/>
      <c r="K19" s="953"/>
      <c r="L19" s="953"/>
      <c r="M19" s="953"/>
      <c r="N19" s="953"/>
      <c r="O19" s="953"/>
      <c r="P19" s="953"/>
      <c r="Q19" s="953"/>
      <c r="R19" s="953"/>
      <c r="S19" s="953"/>
      <c r="T19" s="954"/>
      <c r="U19" s="375"/>
      <c r="V19" s="926" t="s">
        <v>472</v>
      </c>
      <c r="W19" s="926"/>
      <c r="X19" s="926"/>
      <c r="Y19" s="926"/>
      <c r="Z19" s="926"/>
      <c r="AA19" s="375"/>
      <c r="AB19" s="375"/>
      <c r="AC19" s="375"/>
      <c r="AD19" s="375"/>
      <c r="AE19" s="375"/>
      <c r="AF19" s="88"/>
      <c r="AG19" s="88"/>
      <c r="AH19" s="88"/>
      <c r="AI19" s="88"/>
      <c r="AJ19" s="88"/>
      <c r="AK19" s="90"/>
      <c r="AM19" s="229" t="s">
        <v>288</v>
      </c>
    </row>
    <row r="20" spans="1:209" ht="15" customHeight="1">
      <c r="A20" s="72"/>
      <c r="B20" s="952"/>
      <c r="C20" s="953"/>
      <c r="D20" s="953"/>
      <c r="E20" s="953"/>
      <c r="F20" s="953"/>
      <c r="G20" s="953"/>
      <c r="H20" s="953"/>
      <c r="I20" s="953"/>
      <c r="J20" s="953"/>
      <c r="K20" s="953"/>
      <c r="L20" s="953"/>
      <c r="M20" s="953"/>
      <c r="N20" s="953"/>
      <c r="O20" s="953"/>
      <c r="P20" s="953"/>
      <c r="Q20" s="953"/>
      <c r="R20" s="953"/>
      <c r="S20" s="953"/>
      <c r="T20" s="954"/>
      <c r="U20" s="88"/>
      <c r="V20" s="378"/>
      <c r="W20" s="378"/>
      <c r="X20" s="378"/>
      <c r="Y20" s="378"/>
      <c r="Z20" s="378"/>
      <c r="AA20" s="378"/>
      <c r="AB20" s="378"/>
      <c r="AC20" s="378"/>
      <c r="AD20" s="378"/>
      <c r="AE20" s="378"/>
      <c r="AF20" s="88"/>
      <c r="AG20" s="88"/>
      <c r="AH20" s="88"/>
      <c r="AI20" s="88"/>
      <c r="AJ20" s="88"/>
      <c r="AK20" s="256"/>
      <c r="AM20" s="229" t="s">
        <v>289</v>
      </c>
    </row>
    <row r="21" spans="1:209" ht="2.25" customHeight="1">
      <c r="A21" s="72"/>
      <c r="B21" s="952"/>
      <c r="C21" s="953"/>
      <c r="D21" s="953"/>
      <c r="E21" s="953"/>
      <c r="F21" s="953"/>
      <c r="G21" s="953"/>
      <c r="H21" s="953"/>
      <c r="I21" s="953"/>
      <c r="J21" s="953"/>
      <c r="K21" s="953"/>
      <c r="L21" s="953"/>
      <c r="M21" s="953"/>
      <c r="N21" s="953"/>
      <c r="O21" s="953"/>
      <c r="P21" s="953"/>
      <c r="Q21" s="953"/>
      <c r="R21" s="953"/>
      <c r="S21" s="953"/>
      <c r="T21" s="954"/>
      <c r="U21" s="88"/>
      <c r="V21" s="88"/>
      <c r="W21" s="88"/>
      <c r="X21" s="88"/>
      <c r="Y21" s="88"/>
      <c r="Z21" s="88"/>
      <c r="AA21" s="88"/>
      <c r="AB21" s="88"/>
      <c r="AC21" s="88"/>
      <c r="AD21" s="88"/>
      <c r="AE21" s="88"/>
      <c r="AF21" s="88"/>
      <c r="AG21" s="88"/>
      <c r="AH21" s="88"/>
      <c r="AI21" s="88"/>
      <c r="AJ21" s="88"/>
      <c r="AK21" s="256"/>
    </row>
    <row r="22" spans="1:209" ht="12.75" customHeight="1">
      <c r="A22" s="91"/>
      <c r="B22" s="952"/>
      <c r="C22" s="953"/>
      <c r="D22" s="953"/>
      <c r="E22" s="953"/>
      <c r="F22" s="953"/>
      <c r="G22" s="953"/>
      <c r="H22" s="953"/>
      <c r="I22" s="953"/>
      <c r="J22" s="953"/>
      <c r="K22" s="953"/>
      <c r="L22" s="953"/>
      <c r="M22" s="953"/>
      <c r="N22" s="953"/>
      <c r="O22" s="953"/>
      <c r="P22" s="953"/>
      <c r="Q22" s="953"/>
      <c r="R22" s="953"/>
      <c r="S22" s="953"/>
      <c r="T22" s="954"/>
      <c r="U22" s="949"/>
      <c r="V22" s="933" t="s">
        <v>473</v>
      </c>
      <c r="W22" s="933"/>
      <c r="X22" s="933"/>
      <c r="Y22" s="933"/>
      <c r="Z22" s="933"/>
      <c r="AA22" s="933"/>
      <c r="AB22" s="933"/>
      <c r="AC22" s="933"/>
      <c r="AD22" s="933"/>
      <c r="AE22" s="933"/>
      <c r="AF22" s="933"/>
      <c r="AG22" s="88"/>
      <c r="AH22" s="88"/>
      <c r="AI22" s="88"/>
      <c r="AJ22" s="88"/>
      <c r="AK22" s="256"/>
    </row>
    <row r="23" spans="1:209" ht="15" customHeight="1">
      <c r="A23" s="72"/>
      <c r="B23" s="955"/>
      <c r="C23" s="956"/>
      <c r="D23" s="956"/>
      <c r="E23" s="956"/>
      <c r="F23" s="956"/>
      <c r="G23" s="956"/>
      <c r="H23" s="956"/>
      <c r="I23" s="956"/>
      <c r="J23" s="956"/>
      <c r="K23" s="956"/>
      <c r="L23" s="956"/>
      <c r="M23" s="956"/>
      <c r="N23" s="956"/>
      <c r="O23" s="956"/>
      <c r="P23" s="956"/>
      <c r="Q23" s="956"/>
      <c r="R23" s="956"/>
      <c r="S23" s="956"/>
      <c r="T23" s="957"/>
      <c r="U23" s="949"/>
      <c r="V23" s="378"/>
      <c r="W23" s="378"/>
      <c r="X23" s="378"/>
      <c r="Y23" s="378"/>
      <c r="Z23" s="378"/>
      <c r="AA23" s="378"/>
      <c r="AB23" s="378"/>
      <c r="AC23" s="378"/>
      <c r="AD23" s="378"/>
      <c r="AE23" s="378"/>
      <c r="AF23" s="378"/>
      <c r="AG23" s="88"/>
      <c r="AH23" s="88"/>
      <c r="AI23" s="88"/>
      <c r="AJ23" s="88"/>
      <c r="AK23" s="256"/>
    </row>
    <row r="24" spans="1:209" ht="2.25" customHeight="1">
      <c r="A24" s="361"/>
      <c r="B24" s="362"/>
      <c r="C24" s="362"/>
      <c r="D24" s="362"/>
      <c r="E24" s="362"/>
      <c r="F24" s="362"/>
      <c r="G24" s="362"/>
      <c r="H24" s="362"/>
      <c r="I24" s="362"/>
      <c r="J24" s="362"/>
      <c r="K24" s="362"/>
      <c r="L24" s="363"/>
      <c r="M24" s="363"/>
      <c r="N24" s="353"/>
      <c r="O24" s="353"/>
      <c r="P24" s="353"/>
      <c r="Q24" s="353"/>
      <c r="R24" s="353"/>
      <c r="S24" s="353"/>
      <c r="T24" s="353"/>
      <c r="U24" s="353"/>
      <c r="V24" s="363"/>
      <c r="W24" s="363"/>
      <c r="X24" s="363"/>
      <c r="Y24" s="363"/>
      <c r="Z24" s="363"/>
      <c r="AA24" s="363"/>
      <c r="AB24" s="363"/>
      <c r="AC24" s="363"/>
      <c r="AD24" s="363"/>
      <c r="AE24" s="363"/>
      <c r="AF24" s="363"/>
      <c r="AG24" s="364"/>
      <c r="AH24" s="365"/>
      <c r="AI24" s="365"/>
      <c r="AJ24" s="365"/>
      <c r="AK24" s="366"/>
    </row>
    <row r="25" spans="1:209" ht="3" customHeight="1">
      <c r="A25" s="92"/>
      <c r="B25" s="349"/>
      <c r="C25" s="349"/>
      <c r="D25" s="349"/>
      <c r="E25" s="349"/>
      <c r="F25" s="349"/>
      <c r="G25" s="349"/>
      <c r="H25" s="349"/>
      <c r="I25" s="349"/>
      <c r="J25" s="349"/>
      <c r="K25" s="349"/>
      <c r="L25" s="349"/>
      <c r="M25" s="88"/>
      <c r="N25" s="88"/>
      <c r="O25" s="88"/>
      <c r="P25" s="88"/>
      <c r="Q25" s="375"/>
      <c r="R25" s="185"/>
      <c r="S25" s="375"/>
      <c r="T25" s="380"/>
      <c r="U25" s="380"/>
      <c r="V25" s="380"/>
      <c r="W25" s="380"/>
      <c r="X25" s="380"/>
      <c r="Y25" s="380"/>
      <c r="Z25" s="380"/>
      <c r="AA25" s="93"/>
      <c r="AB25" s="93"/>
      <c r="AC25" s="93"/>
      <c r="AD25" s="93"/>
      <c r="AE25" s="93"/>
      <c r="AF25" s="93"/>
      <c r="AG25" s="93"/>
      <c r="AH25" s="94"/>
      <c r="AI25" s="258"/>
      <c r="AJ25" s="88"/>
      <c r="AK25" s="89"/>
    </row>
    <row r="26" spans="1:209" ht="22.5" customHeight="1">
      <c r="A26" s="95"/>
      <c r="B26" s="932" t="s">
        <v>402</v>
      </c>
      <c r="C26" s="932"/>
      <c r="D26" s="932"/>
      <c r="E26" s="932"/>
      <c r="F26" s="932"/>
      <c r="G26" s="932"/>
      <c r="H26" s="932"/>
      <c r="I26" s="932"/>
      <c r="J26" s="932"/>
      <c r="K26" s="932"/>
      <c r="L26" s="932"/>
      <c r="M26" s="932"/>
      <c r="N26" s="932"/>
      <c r="O26" s="932"/>
      <c r="P26" s="932"/>
      <c r="Q26" s="932"/>
      <c r="R26" s="932"/>
      <c r="S26" s="932"/>
      <c r="T26" s="932"/>
      <c r="U26" s="932"/>
      <c r="V26" s="932"/>
      <c r="W26" s="932"/>
      <c r="X26" s="932"/>
      <c r="Y26" s="932"/>
      <c r="Z26" s="932"/>
      <c r="AA26" s="932"/>
      <c r="AB26" s="932"/>
      <c r="AC26" s="932"/>
      <c r="AD26" s="932"/>
      <c r="AE26" s="932"/>
      <c r="AF26" s="932"/>
      <c r="AG26" s="932"/>
      <c r="AH26" s="932"/>
      <c r="AI26" s="932"/>
      <c r="AJ26" s="932"/>
      <c r="AK26" s="376"/>
    </row>
    <row r="27" spans="1:209" ht="2.25" customHeight="1">
      <c r="A27" s="72"/>
      <c r="B27" s="962"/>
      <c r="C27" s="962"/>
      <c r="D27" s="962"/>
      <c r="E27" s="962"/>
      <c r="F27" s="962"/>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1" customFormat="1" ht="10.5" customHeight="1">
      <c r="A28" s="97"/>
      <c r="B28" s="942" t="s">
        <v>170</v>
      </c>
      <c r="C28" s="942"/>
      <c r="D28" s="942"/>
      <c r="E28" s="942"/>
      <c r="F28" s="942"/>
      <c r="G28" s="942"/>
      <c r="H28" s="942"/>
      <c r="I28" s="942" t="s">
        <v>171</v>
      </c>
      <c r="J28" s="942"/>
      <c r="K28" s="942"/>
      <c r="L28" s="942"/>
      <c r="M28" s="942"/>
      <c r="N28" s="942"/>
      <c r="O28" s="942"/>
      <c r="P28" s="942"/>
      <c r="Q28" s="942"/>
      <c r="R28" s="942"/>
      <c r="S28" s="942" t="s">
        <v>172</v>
      </c>
      <c r="T28" s="942"/>
      <c r="U28" s="942"/>
      <c r="V28" s="942"/>
      <c r="W28" s="942"/>
      <c r="X28" s="942"/>
      <c r="Y28" s="942"/>
      <c r="Z28" s="942"/>
      <c r="AA28" s="942" t="s">
        <v>173</v>
      </c>
      <c r="AB28" s="942"/>
      <c r="AC28" s="942"/>
      <c r="AD28" s="942"/>
      <c r="AE28" s="942"/>
      <c r="AF28" s="942"/>
      <c r="AG28" s="942"/>
      <c r="AH28" s="942"/>
      <c r="AI28" s="942"/>
      <c r="AJ28" s="942"/>
      <c r="AK28" s="98"/>
    </row>
    <row r="29" spans="1:209" s="282" customFormat="1" ht="10.5" customHeight="1">
      <c r="A29" s="99"/>
      <c r="B29" s="935" t="s">
        <v>36</v>
      </c>
      <c r="C29" s="935"/>
      <c r="D29" s="935"/>
      <c r="E29" s="935"/>
      <c r="F29" s="935"/>
      <c r="G29" s="935"/>
      <c r="H29" s="935"/>
      <c r="I29" s="935" t="s">
        <v>52</v>
      </c>
      <c r="J29" s="935"/>
      <c r="K29" s="935"/>
      <c r="L29" s="935"/>
      <c r="M29" s="935"/>
      <c r="N29" s="935"/>
      <c r="O29" s="935"/>
      <c r="P29" s="935"/>
      <c r="Q29" s="935"/>
      <c r="R29" s="935"/>
      <c r="S29" s="935"/>
      <c r="T29" s="935"/>
      <c r="U29" s="935"/>
      <c r="V29" s="935"/>
      <c r="W29" s="935"/>
      <c r="X29" s="935"/>
      <c r="Y29" s="935"/>
      <c r="Z29" s="935"/>
      <c r="AA29" s="935"/>
      <c r="AB29" s="935"/>
      <c r="AC29" s="935"/>
      <c r="AD29" s="935"/>
      <c r="AE29" s="935"/>
      <c r="AF29" s="935"/>
      <c r="AG29" s="935"/>
      <c r="AH29" s="935"/>
      <c r="AI29" s="935"/>
      <c r="AJ29" s="935"/>
      <c r="AK29" s="100"/>
    </row>
    <row r="30" spans="1:209" s="283" customFormat="1" ht="10.5" customHeight="1">
      <c r="A30" s="101"/>
      <c r="B30" s="939" t="s">
        <v>174</v>
      </c>
      <c r="C30" s="940"/>
      <c r="D30" s="940"/>
      <c r="E30" s="940"/>
      <c r="F30" s="940"/>
      <c r="G30" s="940"/>
      <c r="H30" s="941"/>
      <c r="I30" s="939" t="s">
        <v>175</v>
      </c>
      <c r="J30" s="940"/>
      <c r="K30" s="940"/>
      <c r="L30" s="940"/>
      <c r="M30" s="940"/>
      <c r="N30" s="940"/>
      <c r="O30" s="940"/>
      <c r="P30" s="940"/>
      <c r="Q30" s="940"/>
      <c r="R30" s="941"/>
      <c r="S30" s="939" t="s">
        <v>176</v>
      </c>
      <c r="T30" s="940"/>
      <c r="U30" s="940"/>
      <c r="V30" s="940"/>
      <c r="W30" s="940"/>
      <c r="X30" s="940"/>
      <c r="Y30" s="940"/>
      <c r="Z30" s="941"/>
      <c r="AA30" s="939" t="s">
        <v>177</v>
      </c>
      <c r="AB30" s="940"/>
      <c r="AC30" s="940"/>
      <c r="AD30" s="940"/>
      <c r="AE30" s="940"/>
      <c r="AF30" s="940"/>
      <c r="AG30" s="940"/>
      <c r="AH30" s="940"/>
      <c r="AI30" s="940"/>
      <c r="AJ30" s="941"/>
      <c r="AK30" s="102"/>
    </row>
    <row r="31" spans="1:209" s="282" customFormat="1" ht="10.5" customHeight="1">
      <c r="A31" s="99"/>
      <c r="B31" s="963"/>
      <c r="C31" s="964"/>
      <c r="D31" s="964"/>
      <c r="E31" s="964"/>
      <c r="F31" s="964"/>
      <c r="G31" s="964"/>
      <c r="H31" s="965"/>
      <c r="I31" s="963"/>
      <c r="J31" s="964"/>
      <c r="K31" s="964"/>
      <c r="L31" s="964"/>
      <c r="M31" s="964"/>
      <c r="N31" s="964"/>
      <c r="O31" s="964"/>
      <c r="P31" s="964"/>
      <c r="Q31" s="964"/>
      <c r="R31" s="965"/>
      <c r="S31" s="963"/>
      <c r="T31" s="964"/>
      <c r="U31" s="964"/>
      <c r="V31" s="964"/>
      <c r="W31" s="964"/>
      <c r="X31" s="964"/>
      <c r="Y31" s="964"/>
      <c r="Z31" s="965"/>
      <c r="AA31" s="935"/>
      <c r="AB31" s="935"/>
      <c r="AC31" s="935"/>
      <c r="AD31" s="935"/>
      <c r="AE31" s="935"/>
      <c r="AF31" s="935"/>
      <c r="AG31" s="935"/>
      <c r="AH31" s="935"/>
      <c r="AI31" s="935"/>
      <c r="AJ31" s="935"/>
      <c r="AK31" s="100"/>
    </row>
    <row r="32" spans="1:209" s="284" customFormat="1" ht="10.5" customHeight="1">
      <c r="A32" s="103"/>
      <c r="B32" s="939" t="s">
        <v>178</v>
      </c>
      <c r="C32" s="940"/>
      <c r="D32" s="940"/>
      <c r="E32" s="940"/>
      <c r="F32" s="940"/>
      <c r="G32" s="940"/>
      <c r="H32" s="941"/>
      <c r="I32" s="939" t="s">
        <v>179</v>
      </c>
      <c r="J32" s="940"/>
      <c r="K32" s="940"/>
      <c r="L32" s="940"/>
      <c r="M32" s="940"/>
      <c r="N32" s="940"/>
      <c r="O32" s="940"/>
      <c r="P32" s="940"/>
      <c r="Q32" s="940"/>
      <c r="R32" s="941"/>
      <c r="S32" s="939" t="s">
        <v>599</v>
      </c>
      <c r="T32" s="940"/>
      <c r="U32" s="940"/>
      <c r="V32" s="940"/>
      <c r="W32" s="940"/>
      <c r="X32" s="940"/>
      <c r="Y32" s="940"/>
      <c r="Z32" s="941"/>
      <c r="AA32" s="966" t="s">
        <v>603</v>
      </c>
      <c r="AB32" s="967"/>
      <c r="AC32" s="967"/>
      <c r="AD32" s="967"/>
      <c r="AE32" s="967"/>
      <c r="AF32" s="967"/>
      <c r="AG32" s="967"/>
      <c r="AH32" s="967"/>
      <c r="AI32" s="967"/>
      <c r="AJ32" s="968"/>
      <c r="AK32" s="104"/>
    </row>
    <row r="33" spans="1:37" s="285" customFormat="1" ht="12" customHeight="1">
      <c r="A33" s="105"/>
      <c r="B33" s="963"/>
      <c r="C33" s="964"/>
      <c r="D33" s="964"/>
      <c r="E33" s="964"/>
      <c r="F33" s="964"/>
      <c r="G33" s="964"/>
      <c r="H33" s="965"/>
      <c r="I33" s="963"/>
      <c r="J33" s="964"/>
      <c r="K33" s="964"/>
      <c r="L33" s="964"/>
      <c r="M33" s="964"/>
      <c r="N33" s="964"/>
      <c r="O33" s="964"/>
      <c r="P33" s="964"/>
      <c r="Q33" s="964"/>
      <c r="R33" s="965"/>
      <c r="S33" s="963"/>
      <c r="T33" s="964"/>
      <c r="U33" s="964"/>
      <c r="V33" s="964"/>
      <c r="W33" s="964"/>
      <c r="X33" s="964"/>
      <c r="Y33" s="964"/>
      <c r="Z33" s="965"/>
      <c r="AA33" s="969"/>
      <c r="AB33" s="970"/>
      <c r="AC33" s="970"/>
      <c r="AD33" s="970"/>
      <c r="AE33" s="970"/>
      <c r="AF33" s="970"/>
      <c r="AG33" s="970"/>
      <c r="AH33" s="970"/>
      <c r="AI33" s="970"/>
      <c r="AJ33" s="971"/>
      <c r="AK33" s="106"/>
    </row>
    <row r="34" spans="1:37" s="281" customFormat="1" ht="10.5" customHeight="1">
      <c r="A34" s="97"/>
      <c r="B34" s="939" t="s">
        <v>545</v>
      </c>
      <c r="C34" s="940"/>
      <c r="D34" s="940"/>
      <c r="E34" s="940"/>
      <c r="F34" s="940"/>
      <c r="G34" s="940"/>
      <c r="H34" s="940"/>
      <c r="I34" s="940"/>
      <c r="J34" s="940"/>
      <c r="K34" s="940"/>
      <c r="L34" s="940"/>
      <c r="M34" s="940"/>
      <c r="N34" s="940"/>
      <c r="O34" s="940"/>
      <c r="P34" s="940"/>
      <c r="Q34" s="940"/>
      <c r="R34" s="941"/>
      <c r="S34" s="940" t="s">
        <v>537</v>
      </c>
      <c r="T34" s="940"/>
      <c r="U34" s="940"/>
      <c r="V34" s="940"/>
      <c r="W34" s="940"/>
      <c r="X34" s="940"/>
      <c r="Y34" s="940"/>
      <c r="Z34" s="940"/>
      <c r="AA34" s="940"/>
      <c r="AB34" s="940"/>
      <c r="AC34" s="940"/>
      <c r="AD34" s="940"/>
      <c r="AE34" s="940"/>
      <c r="AF34" s="940"/>
      <c r="AG34" s="940"/>
      <c r="AH34" s="940"/>
      <c r="AI34" s="940"/>
      <c r="AJ34" s="941"/>
      <c r="AK34" s="98"/>
    </row>
    <row r="35" spans="1:37" s="282" customFormat="1" ht="10.5" customHeight="1">
      <c r="A35" s="99"/>
      <c r="B35" s="935"/>
      <c r="C35" s="935"/>
      <c r="D35" s="935"/>
      <c r="E35" s="935"/>
      <c r="F35" s="935"/>
      <c r="G35" s="935"/>
      <c r="H35" s="935"/>
      <c r="I35" s="935"/>
      <c r="J35" s="935"/>
      <c r="K35" s="935"/>
      <c r="L35" s="935"/>
      <c r="M35" s="935"/>
      <c r="N35" s="935"/>
      <c r="O35" s="935"/>
      <c r="P35" s="935"/>
      <c r="Q35" s="935"/>
      <c r="R35" s="935"/>
      <c r="S35" s="935"/>
      <c r="T35" s="935"/>
      <c r="U35" s="935"/>
      <c r="V35" s="935"/>
      <c r="W35" s="935"/>
      <c r="X35" s="935"/>
      <c r="Y35" s="935"/>
      <c r="Z35" s="935"/>
      <c r="AA35" s="935"/>
      <c r="AB35" s="935"/>
      <c r="AC35" s="935"/>
      <c r="AD35" s="935"/>
      <c r="AE35" s="935"/>
      <c r="AF35" s="935"/>
      <c r="AG35" s="935"/>
      <c r="AH35" s="935"/>
      <c r="AI35" s="935"/>
      <c r="AJ35" s="935"/>
      <c r="AK35" s="100"/>
    </row>
    <row r="36" spans="1:37" ht="3" customHeight="1">
      <c r="A36" s="188"/>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9"/>
    </row>
    <row r="37" spans="1:37" s="88" customFormat="1" ht="13.5" customHeight="1">
      <c r="A37" s="107"/>
      <c r="B37" s="936" t="s">
        <v>604</v>
      </c>
      <c r="C37" s="937"/>
      <c r="D37" s="937"/>
      <c r="E37" s="937"/>
      <c r="F37" s="937"/>
      <c r="G37" s="937"/>
      <c r="H37" s="937"/>
      <c r="I37" s="937"/>
      <c r="J37" s="937"/>
      <c r="K37" s="937"/>
      <c r="L37" s="937"/>
      <c r="M37" s="937"/>
      <c r="N37" s="937"/>
      <c r="O37" s="937"/>
      <c r="P37" s="937"/>
      <c r="Q37" s="937"/>
      <c r="R37" s="937"/>
      <c r="S37" s="937"/>
      <c r="T37" s="937"/>
      <c r="U37" s="937"/>
      <c r="V37" s="937"/>
      <c r="W37" s="937"/>
      <c r="X37" s="937"/>
      <c r="Y37" s="937"/>
      <c r="Z37" s="937"/>
      <c r="AA37" s="937"/>
      <c r="AB37" s="937"/>
      <c r="AC37" s="937"/>
      <c r="AD37" s="937"/>
      <c r="AE37" s="937"/>
      <c r="AF37" s="937"/>
      <c r="AG37" s="937"/>
      <c r="AH37" s="937"/>
      <c r="AI37" s="937"/>
      <c r="AJ37" s="937"/>
      <c r="AK37" s="938"/>
    </row>
    <row r="38" spans="1:37" ht="2.25" customHeight="1">
      <c r="A38" s="84"/>
      <c r="B38" s="85"/>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6"/>
    </row>
    <row r="39" spans="1:37" s="281" customFormat="1" ht="11.25" customHeight="1">
      <c r="A39" s="97"/>
      <c r="B39" s="939" t="s">
        <v>180</v>
      </c>
      <c r="C39" s="940"/>
      <c r="D39" s="940"/>
      <c r="E39" s="940"/>
      <c r="F39" s="940"/>
      <c r="G39" s="940"/>
      <c r="H39" s="941"/>
      <c r="I39" s="942" t="s">
        <v>181</v>
      </c>
      <c r="J39" s="942"/>
      <c r="K39" s="942"/>
      <c r="L39" s="942"/>
      <c r="M39" s="942"/>
      <c r="N39" s="942"/>
      <c r="O39" s="942"/>
      <c r="P39" s="942"/>
      <c r="Q39" s="942"/>
      <c r="R39" s="942"/>
      <c r="S39" s="942" t="s">
        <v>182</v>
      </c>
      <c r="T39" s="942"/>
      <c r="U39" s="942"/>
      <c r="V39" s="942"/>
      <c r="W39" s="942"/>
      <c r="X39" s="942"/>
      <c r="Y39" s="942"/>
      <c r="Z39" s="942"/>
      <c r="AA39" s="942" t="s">
        <v>183</v>
      </c>
      <c r="AB39" s="942"/>
      <c r="AC39" s="942"/>
      <c r="AD39" s="942"/>
      <c r="AE39" s="942"/>
      <c r="AF39" s="942"/>
      <c r="AG39" s="942"/>
      <c r="AH39" s="942"/>
      <c r="AI39" s="942"/>
      <c r="AJ39" s="942"/>
      <c r="AK39" s="98"/>
    </row>
    <row r="40" spans="1:37" s="282" customFormat="1" ht="9" customHeight="1">
      <c r="A40" s="99"/>
      <c r="B40" s="934" t="s">
        <v>36</v>
      </c>
      <c r="C40" s="934"/>
      <c r="D40" s="934"/>
      <c r="E40" s="934"/>
      <c r="F40" s="934"/>
      <c r="G40" s="934"/>
      <c r="H40" s="934"/>
      <c r="I40" s="934" t="s">
        <v>52</v>
      </c>
      <c r="J40" s="934"/>
      <c r="K40" s="934"/>
      <c r="L40" s="934"/>
      <c r="M40" s="934"/>
      <c r="N40" s="934"/>
      <c r="O40" s="934"/>
      <c r="P40" s="934"/>
      <c r="Q40" s="934"/>
      <c r="R40" s="934"/>
      <c r="S40" s="935"/>
      <c r="T40" s="935"/>
      <c r="U40" s="935"/>
      <c r="V40" s="935"/>
      <c r="W40" s="935"/>
      <c r="X40" s="935"/>
      <c r="Y40" s="935"/>
      <c r="Z40" s="935"/>
      <c r="AA40" s="935"/>
      <c r="AB40" s="935"/>
      <c r="AC40" s="935"/>
      <c r="AD40" s="935"/>
      <c r="AE40" s="935"/>
      <c r="AF40" s="935"/>
      <c r="AG40" s="935"/>
      <c r="AH40" s="935"/>
      <c r="AI40" s="935"/>
      <c r="AJ40" s="935"/>
      <c r="AK40" s="100"/>
    </row>
    <row r="41" spans="1:37" s="283" customFormat="1" ht="11.25" customHeight="1">
      <c r="A41" s="101"/>
      <c r="B41" s="939" t="s">
        <v>184</v>
      </c>
      <c r="C41" s="940"/>
      <c r="D41" s="940"/>
      <c r="E41" s="940"/>
      <c r="F41" s="940"/>
      <c r="G41" s="940"/>
      <c r="H41" s="941"/>
      <c r="I41" s="939" t="s">
        <v>185</v>
      </c>
      <c r="J41" s="940"/>
      <c r="K41" s="940"/>
      <c r="L41" s="940"/>
      <c r="M41" s="940"/>
      <c r="N41" s="940"/>
      <c r="O41" s="940"/>
      <c r="P41" s="940"/>
      <c r="Q41" s="940"/>
      <c r="R41" s="941"/>
      <c r="S41" s="939" t="s">
        <v>186</v>
      </c>
      <c r="T41" s="940"/>
      <c r="U41" s="940"/>
      <c r="V41" s="940"/>
      <c r="W41" s="940"/>
      <c r="X41" s="940"/>
      <c r="Y41" s="940"/>
      <c r="Z41" s="941"/>
      <c r="AA41" s="939" t="s">
        <v>187</v>
      </c>
      <c r="AB41" s="940"/>
      <c r="AC41" s="940"/>
      <c r="AD41" s="940"/>
      <c r="AE41" s="940"/>
      <c r="AF41" s="940"/>
      <c r="AG41" s="940"/>
      <c r="AH41" s="940"/>
      <c r="AI41" s="940"/>
      <c r="AJ41" s="941"/>
      <c r="AK41" s="102"/>
    </row>
    <row r="42" spans="1:37" s="282" customFormat="1" ht="8.25" customHeight="1">
      <c r="A42" s="99"/>
      <c r="B42" s="963"/>
      <c r="C42" s="964"/>
      <c r="D42" s="964"/>
      <c r="E42" s="964"/>
      <c r="F42" s="964"/>
      <c r="G42" s="964"/>
      <c r="H42" s="965"/>
      <c r="I42" s="963"/>
      <c r="J42" s="964"/>
      <c r="K42" s="964"/>
      <c r="L42" s="964"/>
      <c r="M42" s="964"/>
      <c r="N42" s="964"/>
      <c r="O42" s="964"/>
      <c r="P42" s="964"/>
      <c r="Q42" s="964"/>
      <c r="R42" s="965"/>
      <c r="S42" s="963"/>
      <c r="T42" s="964"/>
      <c r="U42" s="964"/>
      <c r="V42" s="964"/>
      <c r="W42" s="964"/>
      <c r="X42" s="964"/>
      <c r="Y42" s="964"/>
      <c r="Z42" s="965"/>
      <c r="AA42" s="935"/>
      <c r="AB42" s="935"/>
      <c r="AC42" s="935"/>
      <c r="AD42" s="935"/>
      <c r="AE42" s="935"/>
      <c r="AF42" s="935"/>
      <c r="AG42" s="935"/>
      <c r="AH42" s="935"/>
      <c r="AI42" s="935"/>
      <c r="AJ42" s="935"/>
      <c r="AK42" s="100"/>
    </row>
    <row r="43" spans="1:37" s="284" customFormat="1" ht="11.25" customHeight="1">
      <c r="A43" s="103"/>
      <c r="B43" s="939" t="s">
        <v>188</v>
      </c>
      <c r="C43" s="940"/>
      <c r="D43" s="940"/>
      <c r="E43" s="940"/>
      <c r="F43" s="940"/>
      <c r="G43" s="940"/>
      <c r="H43" s="941"/>
      <c r="I43" s="939" t="s">
        <v>189</v>
      </c>
      <c r="J43" s="940"/>
      <c r="K43" s="940"/>
      <c r="L43" s="940"/>
      <c r="M43" s="940"/>
      <c r="N43" s="940"/>
      <c r="O43" s="940"/>
      <c r="P43" s="940"/>
      <c r="Q43" s="940"/>
      <c r="R43" s="941"/>
      <c r="S43" s="939" t="s">
        <v>605</v>
      </c>
      <c r="T43" s="940"/>
      <c r="U43" s="940"/>
      <c r="V43" s="940"/>
      <c r="W43" s="940"/>
      <c r="X43" s="940"/>
      <c r="Y43" s="940"/>
      <c r="Z43" s="941"/>
      <c r="AA43" s="939" t="s">
        <v>600</v>
      </c>
      <c r="AB43" s="967"/>
      <c r="AC43" s="967"/>
      <c r="AD43" s="967"/>
      <c r="AE43" s="967"/>
      <c r="AF43" s="967"/>
      <c r="AG43" s="967"/>
      <c r="AH43" s="967"/>
      <c r="AI43" s="967"/>
      <c r="AJ43" s="968"/>
      <c r="AK43" s="104"/>
    </row>
    <row r="44" spans="1:37" s="285" customFormat="1" ht="8.25" customHeight="1">
      <c r="A44" s="105"/>
      <c r="B44" s="963"/>
      <c r="C44" s="964"/>
      <c r="D44" s="964"/>
      <c r="E44" s="964"/>
      <c r="F44" s="964"/>
      <c r="G44" s="964"/>
      <c r="H44" s="965"/>
      <c r="I44" s="963"/>
      <c r="J44" s="964"/>
      <c r="K44" s="964"/>
      <c r="L44" s="964"/>
      <c r="M44" s="964"/>
      <c r="N44" s="964"/>
      <c r="O44" s="964"/>
      <c r="P44" s="964"/>
      <c r="Q44" s="964"/>
      <c r="R44" s="965"/>
      <c r="S44" s="963"/>
      <c r="T44" s="964"/>
      <c r="U44" s="964"/>
      <c r="V44" s="964"/>
      <c r="W44" s="964"/>
      <c r="X44" s="964"/>
      <c r="Y44" s="964"/>
      <c r="Z44" s="965"/>
      <c r="AA44" s="963"/>
      <c r="AB44" s="964"/>
      <c r="AC44" s="964"/>
      <c r="AD44" s="964"/>
      <c r="AE44" s="964"/>
      <c r="AF44" s="964"/>
      <c r="AG44" s="964"/>
      <c r="AH44" s="964"/>
      <c r="AI44" s="964"/>
      <c r="AJ44" s="965"/>
      <c r="AK44" s="106"/>
    </row>
    <row r="45" spans="1:37" s="281" customFormat="1" ht="10.5" customHeight="1">
      <c r="A45" s="97"/>
      <c r="B45" s="972" t="s">
        <v>546</v>
      </c>
      <c r="C45" s="973"/>
      <c r="D45" s="973"/>
      <c r="E45" s="973"/>
      <c r="F45" s="973"/>
      <c r="G45" s="973"/>
      <c r="H45" s="973"/>
      <c r="I45" s="973"/>
      <c r="J45" s="973"/>
      <c r="K45" s="973"/>
      <c r="L45" s="973"/>
      <c r="M45" s="973"/>
      <c r="N45" s="973"/>
      <c r="O45" s="973"/>
      <c r="P45" s="973"/>
      <c r="Q45" s="973"/>
      <c r="R45" s="974"/>
      <c r="S45" s="939" t="s">
        <v>538</v>
      </c>
      <c r="T45" s="967"/>
      <c r="U45" s="967"/>
      <c r="V45" s="967"/>
      <c r="W45" s="967"/>
      <c r="X45" s="967"/>
      <c r="Y45" s="967"/>
      <c r="Z45" s="967"/>
      <c r="AA45" s="967"/>
      <c r="AB45" s="968"/>
      <c r="AC45" s="966"/>
      <c r="AD45" s="967"/>
      <c r="AE45" s="967"/>
      <c r="AF45" s="967"/>
      <c r="AG45" s="967"/>
      <c r="AH45" s="967"/>
      <c r="AI45" s="967"/>
      <c r="AJ45" s="967"/>
      <c r="AK45" s="98"/>
    </row>
    <row r="46" spans="1:37" s="282" customFormat="1" ht="8.25" customHeight="1">
      <c r="A46" s="99"/>
      <c r="B46" s="935"/>
      <c r="C46" s="935"/>
      <c r="D46" s="935"/>
      <c r="E46" s="935"/>
      <c r="F46" s="935"/>
      <c r="G46" s="935"/>
      <c r="H46" s="935"/>
      <c r="I46" s="935"/>
      <c r="J46" s="935"/>
      <c r="K46" s="935"/>
      <c r="L46" s="935"/>
      <c r="M46" s="935"/>
      <c r="N46" s="935"/>
      <c r="O46" s="935"/>
      <c r="P46" s="935"/>
      <c r="Q46" s="935"/>
      <c r="R46" s="935"/>
      <c r="S46" s="935"/>
      <c r="T46" s="935"/>
      <c r="U46" s="935"/>
      <c r="V46" s="935"/>
      <c r="W46" s="935"/>
      <c r="X46" s="935"/>
      <c r="Y46" s="935"/>
      <c r="Z46" s="935"/>
      <c r="AA46" s="935"/>
      <c r="AB46" s="935"/>
      <c r="AC46" s="935"/>
      <c r="AD46" s="935"/>
      <c r="AE46" s="935"/>
      <c r="AF46" s="935"/>
      <c r="AG46" s="935"/>
      <c r="AH46" s="935"/>
      <c r="AI46" s="935"/>
      <c r="AJ46" s="935"/>
      <c r="AK46" s="100"/>
    </row>
    <row r="47" spans="1:37" s="282" customFormat="1" ht="3" customHeight="1">
      <c r="A47" s="99"/>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100"/>
    </row>
    <row r="48" spans="1:37" s="88" customFormat="1" ht="11.25" customHeight="1">
      <c r="A48" s="82"/>
      <c r="B48" s="949" t="s">
        <v>190</v>
      </c>
      <c r="C48" s="949"/>
      <c r="D48" s="949"/>
      <c r="E48" s="949"/>
      <c r="F48" s="949"/>
      <c r="G48" s="949"/>
      <c r="H48" s="949"/>
      <c r="I48" s="949"/>
      <c r="J48" s="949"/>
      <c r="K48" s="949"/>
      <c r="L48" s="949"/>
      <c r="M48" s="949"/>
      <c r="N48" s="949"/>
      <c r="O48" s="949"/>
      <c r="P48" s="949"/>
      <c r="Q48" s="949"/>
      <c r="R48" s="949"/>
      <c r="S48" s="949"/>
      <c r="T48" s="949"/>
      <c r="U48" s="949"/>
      <c r="V48" s="949"/>
      <c r="W48" s="949"/>
      <c r="X48" s="949"/>
      <c r="Y48" s="949"/>
      <c r="Z48" s="949"/>
      <c r="AA48" s="949"/>
      <c r="AB48" s="949"/>
      <c r="AC48" s="949"/>
      <c r="AD48" s="949"/>
      <c r="AE48" s="949"/>
      <c r="AF48" s="949"/>
      <c r="AG48" s="949"/>
      <c r="AH48" s="949"/>
      <c r="AI48" s="949"/>
      <c r="AJ48" s="949"/>
      <c r="AK48" s="950"/>
    </row>
    <row r="49" spans="1:37" s="88" customFormat="1" ht="2.25" customHeight="1">
      <c r="A49" s="95"/>
      <c r="B49" s="962"/>
      <c r="C49" s="933"/>
      <c r="D49" s="933"/>
      <c r="E49" s="933"/>
      <c r="F49" s="933"/>
      <c r="G49" s="933"/>
      <c r="H49" s="933"/>
      <c r="I49" s="933"/>
      <c r="J49" s="933"/>
      <c r="K49" s="933"/>
      <c r="L49" s="933"/>
      <c r="M49" s="933"/>
      <c r="N49" s="933"/>
      <c r="O49" s="933"/>
      <c r="P49" s="933"/>
      <c r="Q49" s="933"/>
      <c r="R49" s="933"/>
      <c r="S49" s="933"/>
      <c r="T49" s="933"/>
      <c r="U49" s="933"/>
      <c r="V49" s="933"/>
      <c r="W49" s="933"/>
      <c r="X49" s="933"/>
      <c r="Y49" s="933"/>
      <c r="Z49" s="933"/>
      <c r="AA49" s="933"/>
      <c r="AB49" s="933"/>
      <c r="AC49" s="933"/>
      <c r="AD49" s="933"/>
      <c r="AE49" s="933"/>
      <c r="AF49" s="933"/>
      <c r="AG49" s="933"/>
      <c r="AH49" s="933"/>
      <c r="AI49" s="933"/>
      <c r="AJ49" s="933"/>
      <c r="AK49" s="79"/>
    </row>
    <row r="50" spans="1:37" s="357" customFormat="1" ht="14.25" customHeight="1">
      <c r="A50" s="101"/>
      <c r="B50" s="975" t="s">
        <v>2</v>
      </c>
      <c r="C50" s="975"/>
      <c r="D50" s="976" t="s">
        <v>72</v>
      </c>
      <c r="E50" s="976"/>
      <c r="F50" s="976"/>
      <c r="G50" s="976"/>
      <c r="H50" s="976"/>
      <c r="I50" s="976" t="s">
        <v>69</v>
      </c>
      <c r="J50" s="976"/>
      <c r="K50" s="976"/>
      <c r="L50" s="976"/>
      <c r="M50" s="976"/>
      <c r="N50" s="976"/>
      <c r="O50" s="976"/>
      <c r="P50" s="976"/>
      <c r="Q50" s="976"/>
      <c r="R50" s="976"/>
      <c r="S50" s="977" t="s">
        <v>70</v>
      </c>
      <c r="T50" s="978"/>
      <c r="U50" s="978"/>
      <c r="V50" s="978"/>
      <c r="W50" s="978"/>
      <c r="X50" s="978"/>
      <c r="Y50" s="978"/>
      <c r="Z50" s="978"/>
      <c r="AA50" s="978"/>
      <c r="AB50" s="978"/>
      <c r="AC50" s="978"/>
      <c r="AD50" s="978"/>
      <c r="AE50" s="978"/>
      <c r="AF50" s="978"/>
      <c r="AG50" s="978"/>
      <c r="AH50" s="978"/>
      <c r="AI50" s="978"/>
      <c r="AJ50" s="979"/>
      <c r="AK50" s="356"/>
    </row>
    <row r="51" spans="1:37" s="71" customFormat="1" ht="15" customHeight="1">
      <c r="A51" s="289"/>
      <c r="B51" s="981" t="s">
        <v>191</v>
      </c>
      <c r="C51" s="981"/>
      <c r="D51" s="986"/>
      <c r="E51" s="986"/>
      <c r="F51" s="986"/>
      <c r="G51" s="986"/>
      <c r="H51" s="986"/>
      <c r="I51" s="986"/>
      <c r="J51" s="986"/>
      <c r="K51" s="986"/>
      <c r="L51" s="986"/>
      <c r="M51" s="986"/>
      <c r="N51" s="986"/>
      <c r="O51" s="986"/>
      <c r="P51" s="986"/>
      <c r="Q51" s="986"/>
      <c r="R51" s="986"/>
      <c r="S51" s="927"/>
      <c r="T51" s="928"/>
      <c r="U51" s="928"/>
      <c r="V51" s="928"/>
      <c r="W51" s="928"/>
      <c r="X51" s="928"/>
      <c r="Y51" s="928"/>
      <c r="Z51" s="928"/>
      <c r="AA51" s="928"/>
      <c r="AB51" s="928"/>
      <c r="AC51" s="928"/>
      <c r="AD51" s="928"/>
      <c r="AE51" s="928"/>
      <c r="AF51" s="928"/>
      <c r="AG51" s="928"/>
      <c r="AH51" s="928"/>
      <c r="AI51" s="928"/>
      <c r="AJ51" s="929"/>
      <c r="AK51" s="290"/>
    </row>
    <row r="52" spans="1:37" s="71" customFormat="1" ht="15" customHeight="1">
      <c r="A52" s="291"/>
      <c r="B52" s="981" t="s">
        <v>192</v>
      </c>
      <c r="C52" s="981"/>
      <c r="D52" s="982"/>
      <c r="E52" s="982"/>
      <c r="F52" s="982"/>
      <c r="G52" s="982"/>
      <c r="H52" s="982"/>
      <c r="I52" s="982"/>
      <c r="J52" s="982"/>
      <c r="K52" s="982"/>
      <c r="L52" s="982"/>
      <c r="M52" s="982"/>
      <c r="N52" s="982"/>
      <c r="O52" s="982"/>
      <c r="P52" s="982"/>
      <c r="Q52" s="982"/>
      <c r="R52" s="982"/>
      <c r="S52" s="983"/>
      <c r="T52" s="984"/>
      <c r="U52" s="984"/>
      <c r="V52" s="984"/>
      <c r="W52" s="984"/>
      <c r="X52" s="984"/>
      <c r="Y52" s="984"/>
      <c r="Z52" s="984"/>
      <c r="AA52" s="984"/>
      <c r="AB52" s="984"/>
      <c r="AC52" s="984"/>
      <c r="AD52" s="984"/>
      <c r="AE52" s="984"/>
      <c r="AF52" s="984"/>
      <c r="AG52" s="984"/>
      <c r="AH52" s="984"/>
      <c r="AI52" s="984"/>
      <c r="AJ52" s="985"/>
      <c r="AK52" s="292"/>
    </row>
    <row r="53" spans="1:37" s="71" customFormat="1" ht="15" customHeight="1">
      <c r="A53" s="291"/>
      <c r="B53" s="981" t="s">
        <v>193</v>
      </c>
      <c r="C53" s="981"/>
      <c r="D53" s="982"/>
      <c r="E53" s="982"/>
      <c r="F53" s="982"/>
      <c r="G53" s="982"/>
      <c r="H53" s="982"/>
      <c r="I53" s="982"/>
      <c r="J53" s="982"/>
      <c r="K53" s="982"/>
      <c r="L53" s="982"/>
      <c r="M53" s="982"/>
      <c r="N53" s="982"/>
      <c r="O53" s="982"/>
      <c r="P53" s="982"/>
      <c r="Q53" s="982"/>
      <c r="R53" s="982"/>
      <c r="S53" s="983"/>
      <c r="T53" s="984"/>
      <c r="U53" s="984"/>
      <c r="V53" s="984"/>
      <c r="W53" s="984"/>
      <c r="X53" s="984"/>
      <c r="Y53" s="984"/>
      <c r="Z53" s="984"/>
      <c r="AA53" s="984"/>
      <c r="AB53" s="984"/>
      <c r="AC53" s="984"/>
      <c r="AD53" s="984"/>
      <c r="AE53" s="984"/>
      <c r="AF53" s="984"/>
      <c r="AG53" s="984"/>
      <c r="AH53" s="984"/>
      <c r="AI53" s="984"/>
      <c r="AJ53" s="985"/>
      <c r="AK53" s="292"/>
    </row>
    <row r="54" spans="1:37" s="71" customFormat="1" ht="15" customHeight="1">
      <c r="A54" s="289"/>
      <c r="B54" s="981" t="s">
        <v>3</v>
      </c>
      <c r="C54" s="981"/>
      <c r="D54" s="986"/>
      <c r="E54" s="986"/>
      <c r="F54" s="986"/>
      <c r="G54" s="986"/>
      <c r="H54" s="986"/>
      <c r="I54" s="986"/>
      <c r="J54" s="986"/>
      <c r="K54" s="986"/>
      <c r="L54" s="986"/>
      <c r="M54" s="986"/>
      <c r="N54" s="986"/>
      <c r="O54" s="986"/>
      <c r="P54" s="986"/>
      <c r="Q54" s="986"/>
      <c r="R54" s="986"/>
      <c r="S54" s="927"/>
      <c r="T54" s="928"/>
      <c r="U54" s="928"/>
      <c r="V54" s="928"/>
      <c r="W54" s="928"/>
      <c r="X54" s="928"/>
      <c r="Y54" s="928"/>
      <c r="Z54" s="928"/>
      <c r="AA54" s="928"/>
      <c r="AB54" s="928"/>
      <c r="AC54" s="928"/>
      <c r="AD54" s="928"/>
      <c r="AE54" s="928"/>
      <c r="AF54" s="928"/>
      <c r="AG54" s="928"/>
      <c r="AH54" s="928"/>
      <c r="AI54" s="928"/>
      <c r="AJ54" s="929"/>
      <c r="AK54" s="290"/>
    </row>
    <row r="55" spans="1:37" ht="2.25" customHeight="1">
      <c r="A55" s="109"/>
      <c r="B55" s="788"/>
      <c r="C55" s="788"/>
      <c r="D55" s="788"/>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788"/>
      <c r="AH55" s="788"/>
      <c r="AI55" s="788"/>
      <c r="AJ55" s="788"/>
      <c r="AK55" s="786"/>
    </row>
    <row r="56" spans="1:37" s="88" customFormat="1" ht="12" customHeight="1">
      <c r="A56" s="82"/>
      <c r="B56" s="949" t="s">
        <v>297</v>
      </c>
      <c r="C56" s="949"/>
      <c r="D56" s="949"/>
      <c r="E56" s="949"/>
      <c r="F56" s="949"/>
      <c r="G56" s="949"/>
      <c r="H56" s="949"/>
      <c r="I56" s="949"/>
      <c r="J56" s="949"/>
      <c r="K56" s="949"/>
      <c r="L56" s="949"/>
      <c r="M56" s="949"/>
      <c r="N56" s="949"/>
      <c r="O56" s="949"/>
      <c r="P56" s="949"/>
      <c r="Q56" s="949"/>
      <c r="R56" s="949"/>
      <c r="S56" s="949"/>
      <c r="T56" s="949"/>
      <c r="U56" s="949"/>
      <c r="V56" s="949"/>
      <c r="W56" s="949"/>
      <c r="X56" s="949"/>
      <c r="Y56" s="949"/>
      <c r="Z56" s="949"/>
      <c r="AA56" s="949"/>
      <c r="AB56" s="949"/>
      <c r="AC56" s="949"/>
      <c r="AD56" s="949"/>
      <c r="AE56" s="949"/>
      <c r="AF56" s="949"/>
      <c r="AG56" s="949"/>
      <c r="AH56" s="949"/>
      <c r="AI56" s="949"/>
      <c r="AJ56" s="949"/>
      <c r="AK56" s="950"/>
    </row>
    <row r="57" spans="1:37" ht="2.25" customHeight="1">
      <c r="A57" s="91"/>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55"/>
      <c r="AA57" s="255"/>
      <c r="AB57" s="255"/>
      <c r="AC57" s="255"/>
      <c r="AD57" s="255"/>
      <c r="AE57" s="255"/>
      <c r="AF57" s="255"/>
      <c r="AG57" s="255"/>
      <c r="AH57" s="255"/>
      <c r="AI57" s="255"/>
      <c r="AJ57" s="255"/>
      <c r="AK57" s="110"/>
    </row>
    <row r="58" spans="1:37" s="287" customFormat="1" ht="9.75" customHeight="1">
      <c r="A58" s="187"/>
      <c r="B58" s="993" t="s">
        <v>194</v>
      </c>
      <c r="C58" s="994"/>
      <c r="D58" s="994"/>
      <c r="E58" s="994"/>
      <c r="F58" s="994"/>
      <c r="G58" s="994"/>
      <c r="H58" s="994"/>
      <c r="I58" s="994"/>
      <c r="J58" s="994"/>
      <c r="K58" s="994"/>
      <c r="L58" s="994"/>
      <c r="M58" s="994"/>
      <c r="N58" s="993" t="s">
        <v>195</v>
      </c>
      <c r="O58" s="994"/>
      <c r="P58" s="994"/>
      <c r="Q58" s="994"/>
      <c r="R58" s="994"/>
      <c r="S58" s="994"/>
      <c r="T58" s="994"/>
      <c r="U58" s="994"/>
      <c r="V58" s="994"/>
      <c r="W58" s="994"/>
      <c r="X58" s="994"/>
      <c r="Y58" s="993" t="s">
        <v>196</v>
      </c>
      <c r="Z58" s="994"/>
      <c r="AA58" s="994"/>
      <c r="AB58" s="994"/>
      <c r="AC58" s="994"/>
      <c r="AD58" s="994"/>
      <c r="AE58" s="994"/>
      <c r="AF58" s="994"/>
      <c r="AG58" s="994"/>
      <c r="AH58" s="994"/>
      <c r="AI58" s="994"/>
      <c r="AJ58" s="995"/>
      <c r="AK58" s="207"/>
    </row>
    <row r="59" spans="1:37" s="287" customFormat="1" ht="11.25" customHeight="1">
      <c r="A59" s="187"/>
      <c r="B59" s="990"/>
      <c r="C59" s="991"/>
      <c r="D59" s="991"/>
      <c r="E59" s="991"/>
      <c r="F59" s="991"/>
      <c r="G59" s="991"/>
      <c r="H59" s="991"/>
      <c r="I59" s="991"/>
      <c r="J59" s="991"/>
      <c r="K59" s="991"/>
      <c r="L59" s="991"/>
      <c r="M59" s="991"/>
      <c r="N59" s="990"/>
      <c r="O59" s="991"/>
      <c r="P59" s="991"/>
      <c r="Q59" s="991"/>
      <c r="R59" s="991"/>
      <c r="S59" s="991"/>
      <c r="T59" s="991"/>
      <c r="U59" s="991"/>
      <c r="V59" s="991"/>
      <c r="W59" s="991"/>
      <c r="X59" s="992"/>
      <c r="Y59" s="990"/>
      <c r="Z59" s="991"/>
      <c r="AA59" s="991"/>
      <c r="AB59" s="991"/>
      <c r="AC59" s="991"/>
      <c r="AD59" s="991"/>
      <c r="AE59" s="991"/>
      <c r="AF59" s="991"/>
      <c r="AG59" s="991"/>
      <c r="AH59" s="991"/>
      <c r="AI59" s="991"/>
      <c r="AJ59" s="992"/>
      <c r="AK59" s="207"/>
    </row>
    <row r="60" spans="1:37" s="287" customFormat="1" ht="9" customHeight="1">
      <c r="A60" s="187"/>
      <c r="B60" s="993" t="s">
        <v>197</v>
      </c>
      <c r="C60" s="994"/>
      <c r="D60" s="994"/>
      <c r="E60" s="995"/>
      <c r="F60" s="993" t="s">
        <v>198</v>
      </c>
      <c r="G60" s="994"/>
      <c r="H60" s="994"/>
      <c r="I60" s="994"/>
      <c r="J60" s="994"/>
      <c r="K60" s="994"/>
      <c r="L60" s="994"/>
      <c r="M60" s="995"/>
      <c r="N60" s="993" t="s">
        <v>199</v>
      </c>
      <c r="O60" s="994"/>
      <c r="P60" s="994"/>
      <c r="Q60" s="994"/>
      <c r="R60" s="994"/>
      <c r="S60" s="994"/>
      <c r="T60" s="994"/>
      <c r="U60" s="994"/>
      <c r="V60" s="994"/>
      <c r="W60" s="994"/>
      <c r="X60" s="995"/>
      <c r="Y60" s="993" t="s">
        <v>200</v>
      </c>
      <c r="Z60" s="994"/>
      <c r="AA60" s="994"/>
      <c r="AB60" s="994"/>
      <c r="AC60" s="994"/>
      <c r="AD60" s="994"/>
      <c r="AE60" s="994"/>
      <c r="AF60" s="994"/>
      <c r="AG60" s="994"/>
      <c r="AH60" s="994"/>
      <c r="AI60" s="994"/>
      <c r="AJ60" s="995"/>
      <c r="AK60" s="207"/>
    </row>
    <row r="61" spans="1:37" s="287" customFormat="1" ht="14.25" customHeight="1">
      <c r="A61" s="187"/>
      <c r="B61" s="990"/>
      <c r="C61" s="991"/>
      <c r="D61" s="991"/>
      <c r="E61" s="992"/>
      <c r="F61" s="996" t="s">
        <v>52</v>
      </c>
      <c r="G61" s="997"/>
      <c r="H61" s="997"/>
      <c r="I61" s="997"/>
      <c r="J61" s="997"/>
      <c r="K61" s="997"/>
      <c r="L61" s="997"/>
      <c r="M61" s="998"/>
      <c r="N61" s="999"/>
      <c r="O61" s="1000"/>
      <c r="P61" s="1000"/>
      <c r="Q61" s="1000"/>
      <c r="R61" s="1000"/>
      <c r="S61" s="1000"/>
      <c r="T61" s="1000"/>
      <c r="U61" s="1000"/>
      <c r="V61" s="1000"/>
      <c r="W61" s="1000"/>
      <c r="X61" s="1001"/>
      <c r="Y61" s="990"/>
      <c r="Z61" s="991"/>
      <c r="AA61" s="991"/>
      <c r="AB61" s="991"/>
      <c r="AC61" s="991"/>
      <c r="AD61" s="991"/>
      <c r="AE61" s="991"/>
      <c r="AF61" s="991"/>
      <c r="AG61" s="991"/>
      <c r="AH61" s="991"/>
      <c r="AI61" s="991"/>
      <c r="AJ61" s="992"/>
      <c r="AK61" s="207"/>
    </row>
    <row r="62" spans="1:37" s="287" customFormat="1" ht="9" customHeight="1">
      <c r="A62" s="187"/>
      <c r="B62" s="987" t="s">
        <v>201</v>
      </c>
      <c r="C62" s="988"/>
      <c r="D62" s="988"/>
      <c r="E62" s="988"/>
      <c r="F62" s="987" t="s">
        <v>202</v>
      </c>
      <c r="G62" s="988"/>
      <c r="H62" s="988"/>
      <c r="I62" s="988"/>
      <c r="J62" s="988"/>
      <c r="K62" s="988"/>
      <c r="L62" s="988"/>
      <c r="M62" s="989"/>
      <c r="N62" s="987" t="s">
        <v>203</v>
      </c>
      <c r="O62" s="988"/>
      <c r="P62" s="988"/>
      <c r="Q62" s="988"/>
      <c r="R62" s="988"/>
      <c r="S62" s="988"/>
      <c r="T62" s="988"/>
      <c r="U62" s="988"/>
      <c r="V62" s="988"/>
      <c r="W62" s="988"/>
      <c r="X62" s="989"/>
      <c r="Y62" s="987" t="s">
        <v>204</v>
      </c>
      <c r="Z62" s="988"/>
      <c r="AA62" s="988"/>
      <c r="AB62" s="988"/>
      <c r="AC62" s="988"/>
      <c r="AD62" s="988"/>
      <c r="AE62" s="988"/>
      <c r="AF62" s="988"/>
      <c r="AG62" s="988"/>
      <c r="AH62" s="988"/>
      <c r="AI62" s="988"/>
      <c r="AJ62" s="989"/>
      <c r="AK62" s="207"/>
    </row>
    <row r="63" spans="1:37" s="287" customFormat="1" ht="12.75" customHeight="1">
      <c r="A63" s="187"/>
      <c r="B63" s="990"/>
      <c r="C63" s="991"/>
      <c r="D63" s="991"/>
      <c r="E63" s="991"/>
      <c r="F63" s="990"/>
      <c r="G63" s="991"/>
      <c r="H63" s="991"/>
      <c r="I63" s="991"/>
      <c r="J63" s="991"/>
      <c r="K63" s="991"/>
      <c r="L63" s="991"/>
      <c r="M63" s="992"/>
      <c r="N63" s="990"/>
      <c r="O63" s="991"/>
      <c r="P63" s="991"/>
      <c r="Q63" s="991"/>
      <c r="R63" s="991"/>
      <c r="S63" s="991"/>
      <c r="T63" s="991"/>
      <c r="U63" s="991"/>
      <c r="V63" s="991"/>
      <c r="W63" s="991"/>
      <c r="X63" s="992"/>
      <c r="Y63" s="990"/>
      <c r="Z63" s="991"/>
      <c r="AA63" s="991"/>
      <c r="AB63" s="991"/>
      <c r="AC63" s="991"/>
      <c r="AD63" s="991"/>
      <c r="AE63" s="991"/>
      <c r="AF63" s="991"/>
      <c r="AG63" s="991"/>
      <c r="AH63" s="991"/>
      <c r="AI63" s="991"/>
      <c r="AJ63" s="992"/>
      <c r="AK63" s="207"/>
    </row>
    <row r="64" spans="1:37" s="287" customFormat="1" ht="9" customHeight="1">
      <c r="A64" s="187"/>
      <c r="B64" s="987" t="s">
        <v>205</v>
      </c>
      <c r="C64" s="988"/>
      <c r="D64" s="988"/>
      <c r="E64" s="989"/>
      <c r="F64" s="1006" t="s">
        <v>206</v>
      </c>
      <c r="G64" s="1007"/>
      <c r="H64" s="1007"/>
      <c r="I64" s="1007"/>
      <c r="J64" s="1007"/>
      <c r="K64" s="1007"/>
      <c r="L64" s="1007"/>
      <c r="M64" s="1008"/>
      <c r="N64" s="1006" t="s">
        <v>601</v>
      </c>
      <c r="O64" s="1007"/>
      <c r="P64" s="1007"/>
      <c r="Q64" s="1007"/>
      <c r="R64" s="1007"/>
      <c r="S64" s="1007"/>
      <c r="T64" s="1007"/>
      <c r="U64" s="1007"/>
      <c r="V64" s="1007"/>
      <c r="W64" s="1007"/>
      <c r="X64" s="1008"/>
      <c r="Y64" s="939" t="s">
        <v>535</v>
      </c>
      <c r="Z64" s="940"/>
      <c r="AA64" s="940"/>
      <c r="AB64" s="940"/>
      <c r="AC64" s="940"/>
      <c r="AD64" s="940"/>
      <c r="AE64" s="940"/>
      <c r="AF64" s="940"/>
      <c r="AG64" s="940"/>
      <c r="AH64" s="940"/>
      <c r="AI64" s="967"/>
      <c r="AJ64" s="968"/>
      <c r="AK64" s="207"/>
    </row>
    <row r="65" spans="1:37" s="287" customFormat="1" ht="12" customHeight="1">
      <c r="A65" s="187"/>
      <c r="B65" s="990"/>
      <c r="C65" s="991"/>
      <c r="D65" s="991"/>
      <c r="E65" s="992"/>
      <c r="F65" s="990"/>
      <c r="G65" s="991"/>
      <c r="H65" s="991"/>
      <c r="I65" s="991"/>
      <c r="J65" s="991"/>
      <c r="K65" s="991"/>
      <c r="L65" s="991"/>
      <c r="M65" s="992"/>
      <c r="N65" s="990"/>
      <c r="O65" s="991"/>
      <c r="P65" s="991"/>
      <c r="Q65" s="991"/>
      <c r="R65" s="991"/>
      <c r="S65" s="991"/>
      <c r="T65" s="991"/>
      <c r="U65" s="991"/>
      <c r="V65" s="991"/>
      <c r="W65" s="991"/>
      <c r="X65" s="992"/>
      <c r="Y65" s="990"/>
      <c r="Z65" s="991"/>
      <c r="AA65" s="991"/>
      <c r="AB65" s="991"/>
      <c r="AC65" s="991"/>
      <c r="AD65" s="991"/>
      <c r="AE65" s="991"/>
      <c r="AF65" s="991"/>
      <c r="AG65" s="991"/>
      <c r="AH65" s="991"/>
      <c r="AI65" s="991"/>
      <c r="AJ65" s="992"/>
      <c r="AK65" s="207"/>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949" t="s">
        <v>207</v>
      </c>
      <c r="C67" s="949"/>
      <c r="D67" s="949"/>
      <c r="E67" s="949"/>
      <c r="F67" s="949"/>
      <c r="G67" s="949"/>
      <c r="H67" s="949"/>
      <c r="I67" s="949"/>
      <c r="J67" s="949"/>
      <c r="K67" s="949"/>
      <c r="L67" s="949"/>
      <c r="M67" s="949"/>
      <c r="N67" s="949"/>
      <c r="O67" s="949"/>
      <c r="P67" s="949"/>
      <c r="Q67" s="949"/>
      <c r="R67" s="949"/>
      <c r="S67" s="949"/>
      <c r="T67" s="949"/>
      <c r="U67" s="949"/>
      <c r="V67" s="949"/>
      <c r="W67" s="949"/>
      <c r="X67" s="949"/>
      <c r="Y67" s="949"/>
      <c r="Z67" s="949"/>
      <c r="AA67" s="949"/>
      <c r="AB67" s="949"/>
      <c r="AC67" s="949"/>
      <c r="AD67" s="949"/>
      <c r="AE67" s="949"/>
      <c r="AF67" s="949"/>
      <c r="AG67" s="949"/>
      <c r="AH67" s="949"/>
      <c r="AI67" s="949"/>
      <c r="AJ67" s="949"/>
      <c r="AK67" s="950"/>
    </row>
    <row r="68" spans="1:37" ht="2.25" customHeight="1">
      <c r="A68" s="91"/>
      <c r="B68" s="1005"/>
      <c r="C68" s="949"/>
      <c r="D68" s="949"/>
      <c r="E68" s="949"/>
      <c r="F68" s="949"/>
      <c r="G68" s="949"/>
      <c r="H68" s="949"/>
      <c r="I68" s="949"/>
      <c r="J68" s="949"/>
      <c r="K68" s="949"/>
      <c r="L68" s="949"/>
      <c r="M68" s="949"/>
      <c r="N68" s="949"/>
      <c r="O68" s="949"/>
      <c r="P68" s="949"/>
      <c r="Q68" s="949"/>
      <c r="R68" s="949"/>
      <c r="S68" s="949"/>
      <c r="T68" s="949"/>
      <c r="U68" s="949"/>
      <c r="V68" s="949"/>
      <c r="W68" s="949"/>
      <c r="X68" s="949"/>
      <c r="Y68" s="949"/>
      <c r="Z68" s="949"/>
      <c r="AA68" s="949"/>
      <c r="AB68" s="949"/>
      <c r="AC68" s="949"/>
      <c r="AD68" s="949"/>
      <c r="AE68" s="949"/>
      <c r="AF68" s="949"/>
      <c r="AG68" s="949"/>
      <c r="AH68" s="949"/>
      <c r="AI68" s="949"/>
      <c r="AJ68" s="949"/>
      <c r="AK68" s="110"/>
    </row>
    <row r="69" spans="1:37" s="281" customFormat="1" ht="9" customHeight="1">
      <c r="A69" s="108"/>
      <c r="B69" s="942" t="s">
        <v>208</v>
      </c>
      <c r="C69" s="942"/>
      <c r="D69" s="942"/>
      <c r="E69" s="942"/>
      <c r="F69" s="942"/>
      <c r="G69" s="942"/>
      <c r="H69" s="942"/>
      <c r="I69" s="942"/>
      <c r="J69" s="942"/>
      <c r="K69" s="942"/>
      <c r="L69" s="942"/>
      <c r="M69" s="942"/>
      <c r="N69" s="942"/>
      <c r="O69" s="942" t="s">
        <v>209</v>
      </c>
      <c r="P69" s="942"/>
      <c r="Q69" s="942"/>
      <c r="R69" s="942"/>
      <c r="S69" s="942"/>
      <c r="T69" s="942"/>
      <c r="U69" s="942"/>
      <c r="V69" s="942"/>
      <c r="W69" s="942"/>
      <c r="X69" s="942"/>
      <c r="Y69" s="942"/>
      <c r="Z69" s="942"/>
      <c r="AA69" s="942" t="s">
        <v>602</v>
      </c>
      <c r="AB69" s="942"/>
      <c r="AC69" s="942"/>
      <c r="AD69" s="942"/>
      <c r="AE69" s="942"/>
      <c r="AF69" s="942"/>
      <c r="AG69" s="942"/>
      <c r="AH69" s="942"/>
      <c r="AI69" s="942"/>
      <c r="AJ69" s="942"/>
      <c r="AK69" s="111"/>
    </row>
    <row r="70" spans="1:37" ht="15" customHeight="1">
      <c r="A70" s="91"/>
      <c r="B70" s="1002"/>
      <c r="C70" s="1002"/>
      <c r="D70" s="1002"/>
      <c r="E70" s="1002"/>
      <c r="F70" s="1002"/>
      <c r="G70" s="1002"/>
      <c r="H70" s="1002"/>
      <c r="I70" s="1002"/>
      <c r="J70" s="1002"/>
      <c r="K70" s="1002"/>
      <c r="L70" s="1002"/>
      <c r="M70" s="1002"/>
      <c r="N70" s="1002"/>
      <c r="O70" s="1002"/>
      <c r="P70" s="1002"/>
      <c r="Q70" s="1002"/>
      <c r="R70" s="1002"/>
      <c r="S70" s="1002"/>
      <c r="T70" s="1002"/>
      <c r="U70" s="1002"/>
      <c r="V70" s="1002"/>
      <c r="W70" s="1002"/>
      <c r="X70" s="1002"/>
      <c r="Y70" s="1002"/>
      <c r="Z70" s="1002"/>
      <c r="AA70" s="1002"/>
      <c r="AB70" s="1002"/>
      <c r="AC70" s="1002"/>
      <c r="AD70" s="1002"/>
      <c r="AE70" s="1002"/>
      <c r="AF70" s="1002"/>
      <c r="AG70" s="1002"/>
      <c r="AH70" s="1002"/>
      <c r="AI70" s="1002"/>
      <c r="AJ70" s="1002"/>
      <c r="AK70" s="110"/>
    </row>
    <row r="71" spans="1:37" s="281" customFormat="1" ht="9" customHeight="1">
      <c r="A71" s="108"/>
      <c r="B71" s="939" t="s">
        <v>606</v>
      </c>
      <c r="C71" s="940"/>
      <c r="D71" s="940"/>
      <c r="E71" s="940"/>
      <c r="F71" s="940"/>
      <c r="G71" s="940"/>
      <c r="H71" s="940"/>
      <c r="I71" s="940"/>
      <c r="J71" s="940"/>
      <c r="K71" s="940"/>
      <c r="L71" s="1003"/>
      <c r="M71" s="1003"/>
      <c r="N71" s="1004"/>
      <c r="O71" s="942"/>
      <c r="P71" s="942"/>
      <c r="Q71" s="942"/>
      <c r="R71" s="942"/>
      <c r="S71" s="942"/>
      <c r="T71" s="942"/>
      <c r="U71" s="942"/>
      <c r="V71" s="942"/>
      <c r="W71" s="942"/>
      <c r="X71" s="942"/>
      <c r="Y71" s="942"/>
      <c r="Z71" s="942"/>
      <c r="AA71" s="942"/>
      <c r="AB71" s="942"/>
      <c r="AC71" s="942"/>
      <c r="AD71" s="942"/>
      <c r="AE71" s="942"/>
      <c r="AF71" s="942"/>
      <c r="AG71" s="942"/>
      <c r="AH71" s="942"/>
      <c r="AI71" s="942"/>
      <c r="AJ71" s="942"/>
      <c r="AK71" s="111"/>
    </row>
    <row r="72" spans="1:37" ht="15" customHeight="1">
      <c r="A72" s="91"/>
      <c r="B72" s="1002"/>
      <c r="C72" s="1002"/>
      <c r="D72" s="1002"/>
      <c r="E72" s="1002"/>
      <c r="F72" s="1002"/>
      <c r="G72" s="1002"/>
      <c r="H72" s="1002"/>
      <c r="I72" s="1002"/>
      <c r="J72" s="1002"/>
      <c r="K72" s="1002"/>
      <c r="L72" s="1002"/>
      <c r="M72" s="1002"/>
      <c r="N72" s="1002"/>
      <c r="O72" s="1002"/>
      <c r="P72" s="1002"/>
      <c r="Q72" s="1002"/>
      <c r="R72" s="1002"/>
      <c r="S72" s="1002"/>
      <c r="T72" s="1002"/>
      <c r="U72" s="1002"/>
      <c r="V72" s="1002"/>
      <c r="W72" s="1002"/>
      <c r="X72" s="1002"/>
      <c r="Y72" s="1002"/>
      <c r="Z72" s="1002"/>
      <c r="AA72" s="1002"/>
      <c r="AB72" s="1002"/>
      <c r="AC72" s="1002"/>
      <c r="AD72" s="1002"/>
      <c r="AE72" s="1002"/>
      <c r="AF72" s="1002"/>
      <c r="AG72" s="1002"/>
      <c r="AH72" s="1002"/>
      <c r="AI72" s="1002"/>
      <c r="AJ72" s="1002"/>
      <c r="AK72" s="110"/>
    </row>
    <row r="73" spans="1:37" s="282" customFormat="1" ht="10.95" customHeight="1">
      <c r="A73" s="245"/>
      <c r="B73" s="980"/>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0"/>
      <c r="AA73" s="980"/>
      <c r="AB73" s="980"/>
      <c r="AC73" s="980"/>
      <c r="AD73" s="980"/>
      <c r="AE73" s="980"/>
      <c r="AF73" s="980"/>
      <c r="AG73" s="980"/>
      <c r="AH73" s="980"/>
      <c r="AI73" s="980"/>
      <c r="AJ73" s="980"/>
      <c r="AK73" s="797"/>
    </row>
    <row r="74" spans="1:37" ht="9.75" customHeight="1"/>
    <row r="75" spans="1:37" ht="3" customHeight="1"/>
    <row r="76" spans="1:37" ht="12" customHeight="1">
      <c r="A76" s="918" t="s">
        <v>539</v>
      </c>
      <c r="B76" s="919"/>
      <c r="C76" s="919"/>
      <c r="D76" s="919"/>
      <c r="E76" s="919"/>
      <c r="F76" s="919"/>
      <c r="G76" s="919"/>
      <c r="H76" s="919"/>
      <c r="I76" s="919"/>
      <c r="J76" s="919"/>
      <c r="K76" s="919"/>
      <c r="L76" s="919"/>
      <c r="M76" s="919"/>
      <c r="N76" s="919"/>
      <c r="O76" s="919"/>
      <c r="P76" s="919"/>
      <c r="Q76" s="919"/>
      <c r="R76" s="919"/>
      <c r="S76" s="919"/>
      <c r="T76" s="919"/>
      <c r="U76" s="919"/>
      <c r="V76" s="919"/>
      <c r="W76" s="919"/>
      <c r="X76" s="919"/>
      <c r="Y76" s="919"/>
      <c r="Z76" s="919"/>
      <c r="AA76" s="919"/>
      <c r="AB76" s="919"/>
      <c r="AC76" s="919"/>
      <c r="AD76" s="919"/>
      <c r="AE76" s="919"/>
      <c r="AF76" s="919"/>
      <c r="AG76" s="919"/>
      <c r="AH76" s="919"/>
      <c r="AI76" s="919"/>
      <c r="AJ76" s="919"/>
      <c r="AK76" s="919"/>
    </row>
    <row r="80" spans="1:37" ht="12.75" customHeight="1"/>
    <row r="81" spans="4:39">
      <c r="D81" s="288"/>
      <c r="W81" s="288"/>
    </row>
    <row r="82" spans="4:39">
      <c r="D82" s="288"/>
    </row>
    <row r="83" spans="4:39">
      <c r="D83" s="257"/>
    </row>
    <row r="84" spans="4:39">
      <c r="D84" s="257"/>
      <c r="AM84" s="288" t="s">
        <v>52</v>
      </c>
    </row>
    <row r="85" spans="4:39">
      <c r="D85" s="257"/>
      <c r="AM85" s="229" t="s">
        <v>310</v>
      </c>
    </row>
    <row r="86" spans="4:39">
      <c r="AM86" s="229" t="s">
        <v>74</v>
      </c>
    </row>
    <row r="87" spans="4:39">
      <c r="D87" s="257"/>
      <c r="AM87" s="229" t="s">
        <v>134</v>
      </c>
    </row>
    <row r="88" spans="4:39">
      <c r="D88" s="257"/>
      <c r="AM88" s="229" t="s">
        <v>164</v>
      </c>
    </row>
    <row r="89" spans="4:39">
      <c r="D89" s="257"/>
      <c r="AM89" s="229" t="s">
        <v>295</v>
      </c>
    </row>
    <row r="90" spans="4:39">
      <c r="D90" s="257"/>
      <c r="AM90" s="229" t="s">
        <v>165</v>
      </c>
    </row>
    <row r="91" spans="4:39">
      <c r="D91" s="257"/>
      <c r="AM91" s="229" t="s">
        <v>296</v>
      </c>
    </row>
    <row r="92" spans="4:39">
      <c r="D92" s="257"/>
      <c r="AM92" s="229" t="s">
        <v>166</v>
      </c>
    </row>
    <row r="93" spans="4:39">
      <c r="D93" s="257"/>
      <c r="AM93" s="229" t="s">
        <v>168</v>
      </c>
    </row>
    <row r="94" spans="4:39">
      <c r="D94" s="257"/>
      <c r="AM94" s="229" t="s">
        <v>167</v>
      </c>
    </row>
    <row r="95" spans="4:39">
      <c r="D95" s="257"/>
      <c r="AM95" s="229" t="s">
        <v>135</v>
      </c>
    </row>
    <row r="96" spans="4:39">
      <c r="D96" s="257"/>
    </row>
    <row r="97" spans="4:23">
      <c r="D97" s="257"/>
      <c r="W97" s="288"/>
    </row>
    <row r="98" spans="4:23">
      <c r="D98" s="257"/>
    </row>
    <row r="99" spans="4:23">
      <c r="D99" s="257"/>
    </row>
    <row r="100" spans="4:23">
      <c r="D100" s="257"/>
    </row>
    <row r="101" spans="4:23">
      <c r="D101" s="257"/>
    </row>
    <row r="114" spans="4:4">
      <c r="D114" s="288"/>
    </row>
    <row r="115" spans="4:4">
      <c r="D115" s="288"/>
    </row>
    <row r="117" spans="4:4">
      <c r="D117" s="88"/>
    </row>
    <row r="122" spans="4:4">
      <c r="D122" s="281"/>
    </row>
    <row r="127" spans="4:4" hidden="1"/>
    <row r="128" spans="4:4" hidden="1">
      <c r="D128" s="281"/>
    </row>
    <row r="129" spans="4:4" hidden="1"/>
    <row r="130" spans="4:4" hidden="1">
      <c r="D130" s="229" t="s">
        <v>52</v>
      </c>
    </row>
    <row r="131" spans="4:4" hidden="1">
      <c r="D131" s="229" t="s">
        <v>23</v>
      </c>
    </row>
    <row r="132" spans="4:4" hidden="1">
      <c r="D132" s="229" t="s">
        <v>24</v>
      </c>
    </row>
    <row r="133" spans="4:4" hidden="1">
      <c r="D133" s="229" t="s">
        <v>25</v>
      </c>
    </row>
    <row r="134" spans="4:4" hidden="1">
      <c r="D134" s="229" t="s">
        <v>26</v>
      </c>
    </row>
    <row r="135" spans="4:4" hidden="1">
      <c r="D135" s="229" t="s">
        <v>27</v>
      </c>
    </row>
    <row r="136" spans="4:4" hidden="1">
      <c r="D136" s="229" t="s">
        <v>28</v>
      </c>
    </row>
    <row r="137" spans="4:4" hidden="1">
      <c r="D137" s="229" t="s">
        <v>29</v>
      </c>
    </row>
    <row r="138" spans="4:4" hidden="1">
      <c r="D138" s="229" t="s">
        <v>30</v>
      </c>
    </row>
    <row r="139" spans="4:4" hidden="1">
      <c r="D139" s="229" t="s">
        <v>31</v>
      </c>
    </row>
    <row r="140" spans="4:4" hidden="1">
      <c r="D140" s="229" t="s">
        <v>32</v>
      </c>
    </row>
    <row r="141" spans="4:4" hidden="1">
      <c r="D141" s="229" t="s">
        <v>33</v>
      </c>
    </row>
    <row r="142" spans="4:4" hidden="1">
      <c r="D142" s="229" t="s">
        <v>137</v>
      </c>
    </row>
    <row r="143" spans="4:4" hidden="1">
      <c r="D143" s="229" t="s">
        <v>35</v>
      </c>
    </row>
    <row r="144" spans="4:4" hidden="1">
      <c r="D144" s="229" t="s">
        <v>36</v>
      </c>
    </row>
    <row r="145" spans="4:4" hidden="1">
      <c r="D145" s="229" t="s">
        <v>37</v>
      </c>
    </row>
    <row r="146" spans="4:4" hidden="1">
      <c r="D146" s="229" t="s">
        <v>38</v>
      </c>
    </row>
    <row r="147" spans="4:4" hidden="1">
      <c r="D147" s="229" t="s">
        <v>39</v>
      </c>
    </row>
    <row r="148" spans="4:4" hidden="1">
      <c r="D148" s="229" t="s">
        <v>40</v>
      </c>
    </row>
    <row r="149" spans="4:4" hidden="1">
      <c r="D149" s="229" t="s">
        <v>41</v>
      </c>
    </row>
    <row r="150" spans="4:4" hidden="1">
      <c r="D150" s="229" t="s">
        <v>42</v>
      </c>
    </row>
    <row r="151" spans="4:4" hidden="1">
      <c r="D151" s="229" t="s">
        <v>43</v>
      </c>
    </row>
    <row r="152" spans="4:4" hidden="1">
      <c r="D152" s="229" t="s">
        <v>44</v>
      </c>
    </row>
    <row r="153" spans="4:4" hidden="1">
      <c r="D153" s="229" t="s">
        <v>45</v>
      </c>
    </row>
    <row r="154" spans="4:4" hidden="1">
      <c r="D154" s="229" t="s">
        <v>46</v>
      </c>
    </row>
    <row r="155" spans="4:4" hidden="1">
      <c r="D155" s="229" t="s">
        <v>47</v>
      </c>
    </row>
    <row r="156" spans="4:4" hidden="1">
      <c r="D156" s="229" t="s">
        <v>48</v>
      </c>
    </row>
    <row r="157" spans="4:4" hidden="1">
      <c r="D157" s="229" t="s">
        <v>49</v>
      </c>
    </row>
    <row r="158" spans="4:4" hidden="1">
      <c r="D158" s="229" t="s">
        <v>50</v>
      </c>
    </row>
    <row r="159" spans="4:4" hidden="1"/>
    <row r="160" spans="4:4" hidden="1"/>
    <row r="161" spans="4:4" hidden="1">
      <c r="D161" s="229" t="s">
        <v>52</v>
      </c>
    </row>
    <row r="162" spans="4:4" hidden="1">
      <c r="D162" s="229" t="s">
        <v>74</v>
      </c>
    </row>
    <row r="163" spans="4:4" hidden="1">
      <c r="D163" s="229" t="s">
        <v>75</v>
      </c>
    </row>
    <row r="164" spans="4:4" hidden="1">
      <c r="D164" s="229" t="s">
        <v>76</v>
      </c>
    </row>
    <row r="165" spans="4:4" hidden="1">
      <c r="D165" s="229" t="s">
        <v>77</v>
      </c>
    </row>
    <row r="166" spans="4:4" hidden="1">
      <c r="D166" s="229" t="s">
        <v>78</v>
      </c>
    </row>
    <row r="167" spans="4:4" hidden="1">
      <c r="D167" s="229" t="s">
        <v>79</v>
      </c>
    </row>
    <row r="168" spans="4:4" hidden="1">
      <c r="D168" s="229" t="s">
        <v>80</v>
      </c>
    </row>
    <row r="169" spans="4:4" hidden="1">
      <c r="D169" s="229" t="s">
        <v>81</v>
      </c>
    </row>
    <row r="170" spans="4:4" hidden="1">
      <c r="D170" s="229" t="s">
        <v>82</v>
      </c>
    </row>
  </sheetData>
  <sheetProtection formatCells="0" formatRows="0" insertRows="0" deleteRows="0"/>
  <mergeCells count="145">
    <mergeCell ref="B67:AK67"/>
    <mergeCell ref="B68:AJ68"/>
    <mergeCell ref="B64:E64"/>
    <mergeCell ref="F64:M64"/>
    <mergeCell ref="N64:X64"/>
    <mergeCell ref="B65:E65"/>
    <mergeCell ref="F65:M65"/>
    <mergeCell ref="N65:X65"/>
    <mergeCell ref="Y65:AJ65"/>
    <mergeCell ref="Y64:AH64"/>
    <mergeCell ref="AI64:AJ64"/>
    <mergeCell ref="O71:AJ71"/>
    <mergeCell ref="B72:N72"/>
    <mergeCell ref="O72:AJ72"/>
    <mergeCell ref="B69:N69"/>
    <mergeCell ref="O69:Z69"/>
    <mergeCell ref="AA69:AJ69"/>
    <mergeCell ref="B70:N70"/>
    <mergeCell ref="O70:Z70"/>
    <mergeCell ref="AA70:AJ70"/>
    <mergeCell ref="B71:N71"/>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AA31:AJ31"/>
    <mergeCell ref="S31:Z31"/>
    <mergeCell ref="I31:R31"/>
    <mergeCell ref="B31:H31"/>
    <mergeCell ref="AA32:AJ32"/>
    <mergeCell ref="B32:H32"/>
    <mergeCell ref="I32:R32"/>
    <mergeCell ref="S32:Z32"/>
    <mergeCell ref="B33:H33"/>
    <mergeCell ref="I33:R33"/>
    <mergeCell ref="S33:Z33"/>
    <mergeCell ref="AA33:AJ33"/>
    <mergeCell ref="AA30:AJ30"/>
    <mergeCell ref="B26:AJ26"/>
    <mergeCell ref="B27:F27"/>
    <mergeCell ref="B28:H28"/>
    <mergeCell ref="I28:R28"/>
    <mergeCell ref="S28:Z28"/>
    <mergeCell ref="AA28:AJ28"/>
    <mergeCell ref="S30:Z30"/>
    <mergeCell ref="I30:R30"/>
    <mergeCell ref="B30:H30"/>
    <mergeCell ref="B11:AK11"/>
    <mergeCell ref="V17:AJ17"/>
    <mergeCell ref="V19:Z19"/>
    <mergeCell ref="V15:AJ15"/>
    <mergeCell ref="B14:T23"/>
    <mergeCell ref="V13:AF13"/>
    <mergeCell ref="B13:T13"/>
    <mergeCell ref="B29:H29"/>
    <mergeCell ref="I29:R29"/>
    <mergeCell ref="S29:Z29"/>
    <mergeCell ref="AA29:AJ29"/>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s>
  <dataValidations count="6">
    <dataValidation type="list" allowBlank="1" showInputMessage="1" showErrorMessage="1" sqref="Z9">
      <formula1>$W$81:$W$83</formula1>
    </dataValidation>
    <dataValidation type="list" allowBlank="1" showInputMessage="1" showErrorMessage="1" sqref="I29:R29 I40:R4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formula1>0</formula1>
      <formula2>9</formula2>
    </dataValidation>
    <dataValidation type="list" allowBlank="1" showInputMessage="1" showErrorMessage="1" sqref="N9:W10">
      <formula1>$AM$84:$AM$95</formula1>
    </dataValidation>
    <dataValidation type="list" allowBlank="1" showInputMessage="1" showErrorMessage="1" sqref="Y4:AJ4">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78"/>
  <sheetViews>
    <sheetView showGridLines="0" view="pageBreakPreview" topLeftCell="A186" zoomScaleNormal="110" zoomScaleSheetLayoutView="100" zoomScalePageLayoutView="110" workbookViewId="0">
      <selection activeCell="AC202" sqref="AC202:AH203"/>
    </sheetView>
  </sheetViews>
  <sheetFormatPr defaultColWidth="9.33203125" defaultRowHeight="11.4"/>
  <cols>
    <col min="1" max="1" width="2.33203125" style="240" customWidth="1"/>
    <col min="2" max="2" width="4.33203125" style="240" customWidth="1"/>
    <col min="3" max="3" width="3" style="240" customWidth="1"/>
    <col min="4" max="4" width="2.6640625" style="240" customWidth="1"/>
    <col min="5" max="14" width="3" style="240" customWidth="1"/>
    <col min="15" max="15" width="4.44140625" style="240" customWidth="1"/>
    <col min="16" max="17" width="2.6640625" style="240" customWidth="1"/>
    <col min="18" max="26" width="3" style="240" customWidth="1"/>
    <col min="27" max="27" width="3.33203125" style="240" customWidth="1"/>
    <col min="28" max="28" width="2.6640625" style="240" customWidth="1"/>
    <col min="29" max="30" width="3" style="240" customWidth="1"/>
    <col min="31" max="31" width="2" style="240" customWidth="1"/>
    <col min="32" max="33" width="2.6640625" style="240" customWidth="1"/>
    <col min="34" max="34" width="3.5546875" style="240" customWidth="1"/>
    <col min="35" max="35" width="1.44140625" style="240" customWidth="1"/>
    <col min="36" max="36" width="34" style="224" customWidth="1"/>
    <col min="37" max="40" width="9.33203125" style="224"/>
    <col min="41" max="41" width="9.33203125" style="224" customWidth="1"/>
    <col min="42" max="42" width="12" style="224" hidden="1" customWidth="1"/>
    <col min="43" max="80" width="9.33203125" style="224"/>
    <col min="81" max="16384" width="9.33203125" style="240"/>
  </cols>
  <sheetData>
    <row r="1" spans="1:80" ht="15.75" customHeight="1">
      <c r="A1" s="1171" t="s">
        <v>607</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72"/>
      <c r="AG1" s="1172"/>
      <c r="AH1" s="1172"/>
      <c r="AI1" s="1208"/>
    </row>
    <row r="2" spans="1:80" ht="5.25" customHeight="1">
      <c r="A2" s="44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443"/>
    </row>
    <row r="3" spans="1:80" ht="12.75" customHeight="1">
      <c r="A3" s="114"/>
      <c r="B3" s="439" t="s">
        <v>211</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1"/>
      <c r="AI3" s="444"/>
    </row>
    <row r="4" spans="1:80" ht="14.25" customHeight="1">
      <c r="A4" s="114"/>
      <c r="B4" s="360" t="s">
        <v>162</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1"/>
      <c r="AI4" s="444"/>
    </row>
    <row r="5" spans="1:80" ht="15.75" customHeight="1">
      <c r="A5" s="114"/>
      <c r="B5" s="360" t="s">
        <v>210</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8"/>
      <c r="AI5" s="445"/>
    </row>
    <row r="6" spans="1:80" ht="14.25" customHeight="1">
      <c r="A6" s="114"/>
      <c r="B6" s="436" t="s">
        <v>3</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8"/>
      <c r="AI6" s="445"/>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71" t="s">
        <v>212</v>
      </c>
      <c r="B8" s="1172"/>
      <c r="C8" s="1172"/>
      <c r="D8" s="1172"/>
      <c r="E8" s="1172"/>
      <c r="F8" s="1172"/>
      <c r="G8" s="1172"/>
      <c r="H8" s="1172"/>
      <c r="I8" s="1172"/>
      <c r="J8" s="1172"/>
      <c r="K8" s="1172"/>
      <c r="L8" s="1172"/>
      <c r="M8" s="1172"/>
      <c r="N8" s="1172"/>
      <c r="O8" s="1172"/>
      <c r="P8" s="1172"/>
      <c r="Q8" s="1172"/>
      <c r="R8" s="1172"/>
      <c r="S8" s="1172"/>
      <c r="T8" s="1172"/>
      <c r="U8" s="1172"/>
      <c r="V8" s="1172"/>
      <c r="W8" s="1172"/>
      <c r="X8" s="1172"/>
      <c r="Y8" s="1172"/>
      <c r="Z8" s="1172"/>
      <c r="AA8" s="1172"/>
      <c r="AB8" s="1172"/>
      <c r="AC8" s="1172"/>
      <c r="AD8" s="1172"/>
      <c r="AE8" s="1172"/>
      <c r="AF8" s="1172"/>
      <c r="AG8" s="1172"/>
      <c r="AH8" s="1172"/>
      <c r="AI8" s="1208"/>
    </row>
    <row r="9" spans="1:80" s="223" customFormat="1" ht="15" customHeight="1">
      <c r="A9" s="446"/>
      <c r="B9" s="1209" t="s">
        <v>318</v>
      </c>
      <c r="C9" s="1209"/>
      <c r="D9" s="1209"/>
      <c r="E9" s="1209"/>
      <c r="F9" s="1209"/>
      <c r="G9" s="1209"/>
      <c r="H9" s="1209"/>
      <c r="I9" s="1209"/>
      <c r="J9" s="1209"/>
      <c r="K9" s="1209"/>
      <c r="L9" s="1209"/>
      <c r="M9" s="1209"/>
      <c r="N9" s="1209"/>
      <c r="O9" s="1209"/>
      <c r="P9" s="1209"/>
      <c r="Q9" s="1209"/>
      <c r="R9" s="1209"/>
      <c r="S9" s="1209"/>
      <c r="T9" s="1209"/>
      <c r="U9" s="1209"/>
      <c r="V9" s="1209"/>
      <c r="W9" s="1209"/>
      <c r="X9" s="1209"/>
      <c r="Y9" s="1209"/>
      <c r="Z9" s="1209"/>
      <c r="AA9" s="1209"/>
      <c r="AB9" s="1209"/>
      <c r="AC9" s="1209"/>
      <c r="AD9" s="1209"/>
      <c r="AE9" s="1209"/>
      <c r="AF9" s="1209"/>
      <c r="AG9" s="1209"/>
      <c r="AH9" s="249"/>
      <c r="AI9" s="250"/>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row>
    <row r="10" spans="1:80" s="223" customFormat="1" ht="12" customHeight="1">
      <c r="A10" s="20"/>
      <c r="B10" s="1063" t="s">
        <v>319</v>
      </c>
      <c r="C10" s="1064"/>
      <c r="D10" s="1064"/>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A10" s="1064"/>
      <c r="AB10" s="1064"/>
      <c r="AC10" s="1064"/>
      <c r="AD10" s="1064"/>
      <c r="AE10" s="1064"/>
      <c r="AF10" s="1064"/>
      <c r="AG10" s="1064"/>
      <c r="AH10" s="501"/>
      <c r="AI10" s="21"/>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row>
    <row r="11" spans="1:80" s="223" customFormat="1" ht="12" customHeight="1">
      <c r="A11" s="20"/>
      <c r="B11" s="1301" t="s">
        <v>646</v>
      </c>
      <c r="C11" s="1302"/>
      <c r="D11" s="1302"/>
      <c r="E11" s="1302"/>
      <c r="F11" s="1302"/>
      <c r="G11" s="1302"/>
      <c r="H11" s="1302"/>
      <c r="I11" s="1302"/>
      <c r="J11" s="1302"/>
      <c r="K11" s="1302"/>
      <c r="L11" s="1302"/>
      <c r="M11" s="1302"/>
      <c r="N11" s="1302"/>
      <c r="O11" s="1302"/>
      <c r="P11" s="1302"/>
      <c r="Q11" s="1302"/>
      <c r="R11" s="1302"/>
      <c r="S11" s="1302"/>
      <c r="T11" s="1302"/>
      <c r="U11" s="1302"/>
      <c r="V11" s="1302"/>
      <c r="W11" s="1302"/>
      <c r="X11" s="1302"/>
      <c r="Y11" s="1302"/>
      <c r="Z11" s="1302"/>
      <c r="AA11" s="1302"/>
      <c r="AB11" s="1302"/>
      <c r="AC11" s="1302"/>
      <c r="AD11" s="1302"/>
      <c r="AE11" s="1302"/>
      <c r="AF11" s="1302"/>
      <c r="AG11" s="1302"/>
      <c r="AH11" s="1303"/>
      <c r="AI11" s="21"/>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row>
    <row r="12" spans="1:80" s="223" customFormat="1" ht="7.95" customHeight="1">
      <c r="A12" s="20"/>
      <c r="B12" s="1301"/>
      <c r="C12" s="1302"/>
      <c r="D12" s="1302"/>
      <c r="E12" s="1302"/>
      <c r="F12" s="1302"/>
      <c r="G12" s="1302"/>
      <c r="H12" s="1302"/>
      <c r="I12" s="1302"/>
      <c r="J12" s="1302"/>
      <c r="K12" s="1302"/>
      <c r="L12" s="1302"/>
      <c r="M12" s="1302"/>
      <c r="N12" s="1302"/>
      <c r="O12" s="1302"/>
      <c r="P12" s="1302"/>
      <c r="Q12" s="1302"/>
      <c r="R12" s="1302"/>
      <c r="S12" s="1302"/>
      <c r="T12" s="1302"/>
      <c r="U12" s="1302"/>
      <c r="V12" s="1302"/>
      <c r="W12" s="1302"/>
      <c r="X12" s="1302"/>
      <c r="Y12" s="1302"/>
      <c r="Z12" s="1302"/>
      <c r="AA12" s="1302"/>
      <c r="AB12" s="1302"/>
      <c r="AC12" s="1302"/>
      <c r="AD12" s="1302"/>
      <c r="AE12" s="1302"/>
      <c r="AF12" s="1302"/>
      <c r="AG12" s="1302"/>
      <c r="AH12" s="1303"/>
      <c r="AI12" s="21"/>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row>
    <row r="13" spans="1:80" s="223" customFormat="1" ht="52.95" customHeight="1">
      <c r="A13" s="20"/>
      <c r="B13" s="1304"/>
      <c r="C13" s="1305"/>
      <c r="D13" s="1305"/>
      <c r="E13" s="1305"/>
      <c r="F13" s="1305"/>
      <c r="G13" s="1305"/>
      <c r="H13" s="1305"/>
      <c r="I13" s="1305"/>
      <c r="J13" s="1305"/>
      <c r="K13" s="1305"/>
      <c r="L13" s="1305"/>
      <c r="M13" s="1305"/>
      <c r="N13" s="1305"/>
      <c r="O13" s="1305"/>
      <c r="P13" s="1305"/>
      <c r="Q13" s="1305"/>
      <c r="R13" s="1305"/>
      <c r="S13" s="1305"/>
      <c r="T13" s="1305"/>
      <c r="U13" s="1305"/>
      <c r="V13" s="1305"/>
      <c r="W13" s="1305"/>
      <c r="X13" s="1305"/>
      <c r="Y13" s="1305"/>
      <c r="Z13" s="1305"/>
      <c r="AA13" s="1305"/>
      <c r="AB13" s="1305"/>
      <c r="AC13" s="1305"/>
      <c r="AD13" s="1305"/>
      <c r="AE13" s="1305"/>
      <c r="AF13" s="1305"/>
      <c r="AG13" s="1305"/>
      <c r="AH13" s="1306"/>
      <c r="AI13" s="21"/>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row>
    <row r="14" spans="1:80" s="223" customFormat="1" ht="6" customHeight="1">
      <c r="A14" s="20"/>
      <c r="B14" s="846"/>
      <c r="C14" s="846"/>
      <c r="D14" s="846"/>
      <c r="E14" s="846"/>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250"/>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row>
    <row r="15" spans="1:80" s="223" customFormat="1" ht="12" customHeight="1">
      <c r="A15" s="20"/>
      <c r="B15" s="1307" t="s">
        <v>320</v>
      </c>
      <c r="C15" s="1308"/>
      <c r="D15" s="1308"/>
      <c r="E15" s="1308"/>
      <c r="F15" s="1308"/>
      <c r="G15" s="1308"/>
      <c r="H15" s="1308"/>
      <c r="I15" s="1308"/>
      <c r="J15" s="1308"/>
      <c r="K15" s="1308"/>
      <c r="L15" s="1308"/>
      <c r="M15" s="1308"/>
      <c r="N15" s="1308"/>
      <c r="O15" s="1308"/>
      <c r="P15" s="1308"/>
      <c r="Q15" s="1308"/>
      <c r="R15" s="1308"/>
      <c r="S15" s="1308"/>
      <c r="T15" s="1308"/>
      <c r="U15" s="1308"/>
      <c r="V15" s="1308"/>
      <c r="W15" s="1308"/>
      <c r="X15" s="1308"/>
      <c r="Y15" s="1308"/>
      <c r="Z15" s="1308"/>
      <c r="AA15" s="1308"/>
      <c r="AB15" s="1308"/>
      <c r="AC15" s="1308"/>
      <c r="AD15" s="1308"/>
      <c r="AE15" s="1308"/>
      <c r="AF15" s="1308"/>
      <c r="AG15" s="1308"/>
      <c r="AH15" s="502"/>
      <c r="AI15" s="250"/>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row>
    <row r="16" spans="1:80" s="223" customFormat="1" ht="47.4" customHeight="1">
      <c r="A16" s="20"/>
      <c r="B16" s="1309" t="s">
        <v>649</v>
      </c>
      <c r="C16" s="1310"/>
      <c r="D16" s="1310"/>
      <c r="E16" s="1310"/>
      <c r="F16" s="1310"/>
      <c r="G16" s="1310"/>
      <c r="H16" s="1310"/>
      <c r="I16" s="1310"/>
      <c r="J16" s="1310"/>
      <c r="K16" s="1310"/>
      <c r="L16" s="1310"/>
      <c r="M16" s="1310"/>
      <c r="N16" s="1310"/>
      <c r="O16" s="1310"/>
      <c r="P16" s="1310"/>
      <c r="Q16" s="1310"/>
      <c r="R16" s="1310"/>
      <c r="S16" s="1310"/>
      <c r="T16" s="1310"/>
      <c r="U16" s="1310"/>
      <c r="V16" s="1310"/>
      <c r="W16" s="1310"/>
      <c r="X16" s="1310"/>
      <c r="Y16" s="1310"/>
      <c r="Z16" s="1310"/>
      <c r="AA16" s="1310"/>
      <c r="AB16" s="1310"/>
      <c r="AC16" s="1310"/>
      <c r="AD16" s="1310"/>
      <c r="AE16" s="1310"/>
      <c r="AF16" s="1310"/>
      <c r="AG16" s="1310"/>
      <c r="AH16" s="1311"/>
      <c r="AI16" s="250"/>
      <c r="AJ16" s="1299"/>
      <c r="AK16" s="1300"/>
      <c r="AL16" s="1300"/>
      <c r="AM16" s="1300"/>
      <c r="AN16" s="88"/>
      <c r="AO16" s="88"/>
      <c r="AP16" s="88"/>
      <c r="AQ16" s="88"/>
      <c r="AR16" s="88"/>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row>
    <row r="17" spans="1:80" s="223" customFormat="1" ht="30" customHeight="1">
      <c r="A17" s="20"/>
      <c r="B17" s="1312"/>
      <c r="C17" s="1313"/>
      <c r="D17" s="1313"/>
      <c r="E17" s="1313"/>
      <c r="F17" s="1313"/>
      <c r="G17" s="1313"/>
      <c r="H17" s="1313"/>
      <c r="I17" s="1313"/>
      <c r="J17" s="1313"/>
      <c r="K17" s="1313"/>
      <c r="L17" s="1313"/>
      <c r="M17" s="1313"/>
      <c r="N17" s="1313"/>
      <c r="O17" s="1313"/>
      <c r="P17" s="1313"/>
      <c r="Q17" s="1313"/>
      <c r="R17" s="1313"/>
      <c r="S17" s="1313"/>
      <c r="T17" s="1313"/>
      <c r="U17" s="1313"/>
      <c r="V17" s="1313"/>
      <c r="W17" s="1313"/>
      <c r="X17" s="1313"/>
      <c r="Y17" s="1313"/>
      <c r="Z17" s="1313"/>
      <c r="AA17" s="1313"/>
      <c r="AB17" s="1313"/>
      <c r="AC17" s="1313"/>
      <c r="AD17" s="1313"/>
      <c r="AE17" s="1313"/>
      <c r="AF17" s="1313"/>
      <c r="AG17" s="1313"/>
      <c r="AH17" s="1314"/>
      <c r="AI17" s="250"/>
      <c r="AJ17" s="88"/>
      <c r="AK17" s="88"/>
      <c r="AL17" s="88"/>
      <c r="AM17" s="88"/>
      <c r="AN17" s="88"/>
      <c r="AO17" s="88"/>
      <c r="AP17" s="88"/>
      <c r="AQ17" s="88"/>
      <c r="AR17" s="88"/>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row>
    <row r="18" spans="1:80" s="223" customFormat="1" ht="4.5" customHeight="1">
      <c r="A18" s="20"/>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250"/>
      <c r="AJ18" s="88"/>
      <c r="AK18" s="88"/>
      <c r="AL18" s="88"/>
      <c r="AM18" s="88"/>
      <c r="AN18" s="88"/>
      <c r="AO18" s="88"/>
      <c r="AP18" s="88"/>
      <c r="AQ18" s="88"/>
      <c r="AR18" s="88"/>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row>
    <row r="19" spans="1:80" s="223" customFormat="1" ht="13.95" customHeight="1">
      <c r="A19" s="20"/>
      <c r="B19" s="1307" t="s">
        <v>321</v>
      </c>
      <c r="C19" s="1308"/>
      <c r="D19" s="1308"/>
      <c r="E19" s="1308"/>
      <c r="F19" s="1308"/>
      <c r="G19" s="1308"/>
      <c r="H19" s="1308"/>
      <c r="I19" s="1308"/>
      <c r="J19" s="1308"/>
      <c r="K19" s="1308"/>
      <c r="L19" s="1308"/>
      <c r="M19" s="1308"/>
      <c r="N19" s="1308"/>
      <c r="O19" s="1308"/>
      <c r="P19" s="1308"/>
      <c r="Q19" s="1308"/>
      <c r="R19" s="1308"/>
      <c r="S19" s="1308"/>
      <c r="T19" s="1308"/>
      <c r="U19" s="1308"/>
      <c r="V19" s="1308"/>
      <c r="W19" s="1308"/>
      <c r="X19" s="1308"/>
      <c r="Y19" s="1308"/>
      <c r="Z19" s="1308"/>
      <c r="AA19" s="1308"/>
      <c r="AB19" s="1308"/>
      <c r="AC19" s="1308"/>
      <c r="AD19" s="1308"/>
      <c r="AE19" s="1308"/>
      <c r="AF19" s="1308"/>
      <c r="AG19" s="1308"/>
      <c r="AH19" s="502"/>
      <c r="AI19" s="250"/>
      <c r="AK19" s="841"/>
      <c r="AL19" s="841"/>
      <c r="AM19" s="841"/>
      <c r="AN19" s="841"/>
      <c r="AO19" s="841"/>
      <c r="AP19" s="841"/>
      <c r="AQ19" s="841"/>
      <c r="AR19" s="841"/>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row>
    <row r="20" spans="1:80" s="223" customFormat="1" ht="35.4" customHeight="1">
      <c r="A20" s="20"/>
      <c r="B20" s="1247" t="s">
        <v>650</v>
      </c>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9"/>
      <c r="AI20" s="250"/>
      <c r="AJ20" s="840"/>
      <c r="AK20" s="841"/>
      <c r="AL20" s="841"/>
      <c r="AM20" s="841"/>
      <c r="AN20" s="841"/>
      <c r="AO20" s="841"/>
      <c r="AP20" s="841"/>
      <c r="AQ20" s="841"/>
      <c r="AR20" s="841"/>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row>
    <row r="21" spans="1:80" s="223" customFormat="1" ht="12" hidden="1" customHeight="1">
      <c r="A21" s="20"/>
      <c r="B21" s="1247"/>
      <c r="C21" s="1248"/>
      <c r="D21" s="1248"/>
      <c r="E21" s="1248"/>
      <c r="F21" s="1248"/>
      <c r="G21" s="1248"/>
      <c r="H21" s="1248"/>
      <c r="I21" s="1248"/>
      <c r="J21" s="1248"/>
      <c r="K21" s="1248"/>
      <c r="L21" s="1248"/>
      <c r="M21" s="1248"/>
      <c r="N21" s="1248"/>
      <c r="O21" s="1248"/>
      <c r="P21" s="1248"/>
      <c r="Q21" s="1248"/>
      <c r="R21" s="1248"/>
      <c r="S21" s="1248"/>
      <c r="T21" s="1248"/>
      <c r="U21" s="1248"/>
      <c r="V21" s="1248"/>
      <c r="W21" s="1248"/>
      <c r="X21" s="1248"/>
      <c r="Y21" s="1248"/>
      <c r="Z21" s="1248"/>
      <c r="AA21" s="1248"/>
      <c r="AB21" s="1248"/>
      <c r="AC21" s="1248"/>
      <c r="AD21" s="1248"/>
      <c r="AE21" s="1248"/>
      <c r="AF21" s="1248"/>
      <c r="AG21" s="1248"/>
      <c r="AH21" s="1249"/>
      <c r="AI21" s="250"/>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row>
    <row r="22" spans="1:80" s="223" customFormat="1" ht="12" hidden="1" customHeight="1">
      <c r="A22" s="20"/>
      <c r="B22" s="1247"/>
      <c r="C22" s="1248"/>
      <c r="D22" s="1248"/>
      <c r="E22" s="1248"/>
      <c r="F22" s="1248"/>
      <c r="G22" s="1248"/>
      <c r="H22" s="1248"/>
      <c r="I22" s="1248"/>
      <c r="J22" s="1248"/>
      <c r="K22" s="1248"/>
      <c r="L22" s="1248"/>
      <c r="M22" s="1248"/>
      <c r="N22" s="1248"/>
      <c r="O22" s="1248"/>
      <c r="P22" s="1248"/>
      <c r="Q22" s="1248"/>
      <c r="R22" s="1248"/>
      <c r="S22" s="1248"/>
      <c r="T22" s="1248"/>
      <c r="U22" s="1248"/>
      <c r="V22" s="1248"/>
      <c r="W22" s="1248"/>
      <c r="X22" s="1248"/>
      <c r="Y22" s="1248"/>
      <c r="Z22" s="1248"/>
      <c r="AA22" s="1248"/>
      <c r="AB22" s="1248"/>
      <c r="AC22" s="1248"/>
      <c r="AD22" s="1248"/>
      <c r="AE22" s="1248"/>
      <c r="AF22" s="1248"/>
      <c r="AG22" s="1248"/>
      <c r="AH22" s="1249"/>
      <c r="AI22" s="250"/>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row>
    <row r="23" spans="1:80" s="223" customFormat="1" ht="12" hidden="1" customHeight="1">
      <c r="A23" s="20"/>
      <c r="B23" s="1247"/>
      <c r="C23" s="1248"/>
      <c r="D23" s="1248"/>
      <c r="E23" s="1248"/>
      <c r="F23" s="1248"/>
      <c r="G23" s="1248"/>
      <c r="H23" s="1248"/>
      <c r="I23" s="1248"/>
      <c r="J23" s="1248"/>
      <c r="K23" s="1248"/>
      <c r="L23" s="1248"/>
      <c r="M23" s="1248"/>
      <c r="N23" s="1248"/>
      <c r="O23" s="1248"/>
      <c r="P23" s="1248"/>
      <c r="Q23" s="1248"/>
      <c r="R23" s="1248"/>
      <c r="S23" s="1248"/>
      <c r="T23" s="1248"/>
      <c r="U23" s="1248"/>
      <c r="V23" s="1248"/>
      <c r="W23" s="1248"/>
      <c r="X23" s="1248"/>
      <c r="Y23" s="1248"/>
      <c r="Z23" s="1248"/>
      <c r="AA23" s="1248"/>
      <c r="AB23" s="1248"/>
      <c r="AC23" s="1248"/>
      <c r="AD23" s="1248"/>
      <c r="AE23" s="1248"/>
      <c r="AF23" s="1248"/>
      <c r="AG23" s="1248"/>
      <c r="AH23" s="1249"/>
      <c r="AI23" s="250"/>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row>
    <row r="24" spans="1:80" s="223" customFormat="1" ht="12" hidden="1" customHeight="1">
      <c r="A24" s="20"/>
      <c r="B24" s="1315"/>
      <c r="C24" s="1316"/>
      <c r="D24" s="1316"/>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1316"/>
      <c r="AB24" s="1316"/>
      <c r="AC24" s="1316"/>
      <c r="AD24" s="1316"/>
      <c r="AE24" s="1316"/>
      <c r="AF24" s="1316"/>
      <c r="AG24" s="1316"/>
      <c r="AH24" s="1317"/>
      <c r="AI24" s="250"/>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row>
    <row r="25" spans="1:80" s="223" customFormat="1" ht="3.75" customHeight="1">
      <c r="A25" s="20"/>
      <c r="B25" s="503"/>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250"/>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row>
    <row r="26" spans="1:80" s="223" customFormat="1" ht="15" customHeight="1">
      <c r="A26" s="20"/>
      <c r="B26" s="1307" t="s">
        <v>322</v>
      </c>
      <c r="C26" s="1308"/>
      <c r="D26" s="1308"/>
      <c r="E26" s="1308"/>
      <c r="F26" s="1308"/>
      <c r="G26" s="1308"/>
      <c r="H26" s="1308"/>
      <c r="I26" s="1308"/>
      <c r="J26" s="1308"/>
      <c r="K26" s="1308"/>
      <c r="L26" s="1308"/>
      <c r="M26" s="1308"/>
      <c r="N26" s="1308"/>
      <c r="O26" s="1308"/>
      <c r="P26" s="1308"/>
      <c r="Q26" s="1308"/>
      <c r="R26" s="1308"/>
      <c r="S26" s="1308"/>
      <c r="T26" s="1308"/>
      <c r="U26" s="1308"/>
      <c r="V26" s="1308"/>
      <c r="W26" s="1308"/>
      <c r="X26" s="1308"/>
      <c r="Y26" s="1308"/>
      <c r="Z26" s="1308"/>
      <c r="AA26" s="1308"/>
      <c r="AB26" s="1308"/>
      <c r="AC26" s="1308"/>
      <c r="AD26" s="1308"/>
      <c r="AE26" s="1308"/>
      <c r="AF26" s="1308"/>
      <c r="AG26" s="1308"/>
      <c r="AH26" s="502"/>
      <c r="AI26" s="250"/>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row>
    <row r="27" spans="1:80" ht="15" customHeight="1">
      <c r="A27" s="114"/>
      <c r="B27" s="1247" t="s">
        <v>664</v>
      </c>
      <c r="C27" s="1248"/>
      <c r="D27" s="1248"/>
      <c r="E27" s="1248"/>
      <c r="F27" s="1248"/>
      <c r="G27" s="1248"/>
      <c r="H27" s="1248"/>
      <c r="I27" s="1248"/>
      <c r="J27" s="1248"/>
      <c r="K27" s="1248"/>
      <c r="L27" s="1248"/>
      <c r="M27" s="1248"/>
      <c r="N27" s="1248"/>
      <c r="O27" s="1248"/>
      <c r="P27" s="1248"/>
      <c r="Q27" s="1248"/>
      <c r="R27" s="1248"/>
      <c r="S27" s="1248"/>
      <c r="T27" s="1248"/>
      <c r="U27" s="1248"/>
      <c r="V27" s="1248"/>
      <c r="W27" s="1248"/>
      <c r="X27" s="1248"/>
      <c r="Y27" s="1248"/>
      <c r="Z27" s="1248"/>
      <c r="AA27" s="1248"/>
      <c r="AB27" s="1248"/>
      <c r="AC27" s="1248"/>
      <c r="AD27" s="1248"/>
      <c r="AE27" s="1248"/>
      <c r="AF27" s="1248"/>
      <c r="AG27" s="1248"/>
      <c r="AH27" s="1249"/>
      <c r="AI27" s="115"/>
    </row>
    <row r="28" spans="1:80" ht="16.2" customHeight="1">
      <c r="A28" s="114"/>
      <c r="B28" s="1247"/>
      <c r="C28" s="1248"/>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8"/>
      <c r="AH28" s="1249"/>
      <c r="AI28" s="115"/>
    </row>
    <row r="29" spans="1:80" ht="16.2" customHeight="1">
      <c r="A29" s="114"/>
      <c r="B29" s="1247"/>
      <c r="C29" s="1248"/>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8"/>
      <c r="AH29" s="1249"/>
      <c r="AI29" s="115"/>
    </row>
    <row r="30" spans="1:80" ht="16.2" customHeight="1">
      <c r="A30" s="114"/>
      <c r="B30" s="1247"/>
      <c r="C30" s="1248"/>
      <c r="D30" s="1248"/>
      <c r="E30" s="1248"/>
      <c r="F30" s="1248"/>
      <c r="G30" s="1248"/>
      <c r="H30" s="1248"/>
      <c r="I30" s="1248"/>
      <c r="J30" s="1248"/>
      <c r="K30" s="1248"/>
      <c r="L30" s="1248"/>
      <c r="M30" s="1248"/>
      <c r="N30" s="1248"/>
      <c r="O30" s="1248"/>
      <c r="P30" s="1248"/>
      <c r="Q30" s="1248"/>
      <c r="R30" s="1248"/>
      <c r="S30" s="1248"/>
      <c r="T30" s="1248"/>
      <c r="U30" s="1248"/>
      <c r="V30" s="1248"/>
      <c r="W30" s="1248"/>
      <c r="X30" s="1248"/>
      <c r="Y30" s="1248"/>
      <c r="Z30" s="1248"/>
      <c r="AA30" s="1248"/>
      <c r="AB30" s="1248"/>
      <c r="AC30" s="1248"/>
      <c r="AD30" s="1248"/>
      <c r="AE30" s="1248"/>
      <c r="AF30" s="1248"/>
      <c r="AG30" s="1248"/>
      <c r="AH30" s="1249"/>
      <c r="AI30" s="115"/>
    </row>
    <row r="31" spans="1:80" ht="16.2" customHeight="1">
      <c r="A31" s="114"/>
      <c r="B31" s="1247"/>
      <c r="C31" s="1248"/>
      <c r="D31" s="1248"/>
      <c r="E31" s="1248"/>
      <c r="F31" s="1248"/>
      <c r="G31" s="1248"/>
      <c r="H31" s="1248"/>
      <c r="I31" s="1248"/>
      <c r="J31" s="1248"/>
      <c r="K31" s="1248"/>
      <c r="L31" s="1248"/>
      <c r="M31" s="1248"/>
      <c r="N31" s="1248"/>
      <c r="O31" s="1248"/>
      <c r="P31" s="1248"/>
      <c r="Q31" s="1248"/>
      <c r="R31" s="1248"/>
      <c r="S31" s="1248"/>
      <c r="T31" s="1248"/>
      <c r="U31" s="1248"/>
      <c r="V31" s="1248"/>
      <c r="W31" s="1248"/>
      <c r="X31" s="1248"/>
      <c r="Y31" s="1248"/>
      <c r="Z31" s="1248"/>
      <c r="AA31" s="1248"/>
      <c r="AB31" s="1248"/>
      <c r="AC31" s="1248"/>
      <c r="AD31" s="1248"/>
      <c r="AE31" s="1248"/>
      <c r="AF31" s="1248"/>
      <c r="AG31" s="1248"/>
      <c r="AH31" s="1249"/>
      <c r="AI31" s="115"/>
    </row>
    <row r="32" spans="1:80" ht="79.95" customHeight="1">
      <c r="A32" s="114"/>
      <c r="B32" s="1247"/>
      <c r="C32" s="1248"/>
      <c r="D32" s="1248"/>
      <c r="E32" s="1248"/>
      <c r="F32" s="1248"/>
      <c r="G32" s="1248"/>
      <c r="H32" s="1248"/>
      <c r="I32" s="1248"/>
      <c r="J32" s="1248"/>
      <c r="K32" s="1248"/>
      <c r="L32" s="1248"/>
      <c r="M32" s="1248"/>
      <c r="N32" s="1248"/>
      <c r="O32" s="1248"/>
      <c r="P32" s="1248"/>
      <c r="Q32" s="1248"/>
      <c r="R32" s="1248"/>
      <c r="S32" s="1248"/>
      <c r="T32" s="1248"/>
      <c r="U32" s="1248"/>
      <c r="V32" s="1248"/>
      <c r="W32" s="1248"/>
      <c r="X32" s="1248"/>
      <c r="Y32" s="1248"/>
      <c r="Z32" s="1248"/>
      <c r="AA32" s="1248"/>
      <c r="AB32" s="1248"/>
      <c r="AC32" s="1248"/>
      <c r="AD32" s="1248"/>
      <c r="AE32" s="1248"/>
      <c r="AF32" s="1248"/>
      <c r="AG32" s="1248"/>
      <c r="AH32" s="1249"/>
      <c r="AI32" s="115"/>
    </row>
    <row r="33" spans="1:35" ht="16.2" customHeight="1">
      <c r="A33" s="114"/>
      <c r="B33" s="1247"/>
      <c r="C33" s="1248"/>
      <c r="D33" s="1248"/>
      <c r="E33" s="1248"/>
      <c r="F33" s="1248"/>
      <c r="G33" s="1248"/>
      <c r="H33" s="1248"/>
      <c r="I33" s="1248"/>
      <c r="J33" s="1248"/>
      <c r="K33" s="1248"/>
      <c r="L33" s="1248"/>
      <c r="M33" s="1248"/>
      <c r="N33" s="1248"/>
      <c r="O33" s="1248"/>
      <c r="P33" s="1248"/>
      <c r="Q33" s="1248"/>
      <c r="R33" s="1248"/>
      <c r="S33" s="1248"/>
      <c r="T33" s="1248"/>
      <c r="U33" s="1248"/>
      <c r="V33" s="1248"/>
      <c r="W33" s="1248"/>
      <c r="X33" s="1248"/>
      <c r="Y33" s="1248"/>
      <c r="Z33" s="1248"/>
      <c r="AA33" s="1248"/>
      <c r="AB33" s="1248"/>
      <c r="AC33" s="1248"/>
      <c r="AD33" s="1248"/>
      <c r="AE33" s="1248"/>
      <c r="AF33" s="1248"/>
      <c r="AG33" s="1248"/>
      <c r="AH33" s="1249"/>
      <c r="AI33" s="115"/>
    </row>
    <row r="34" spans="1:35" ht="16.2" customHeight="1">
      <c r="A34" s="114"/>
      <c r="B34" s="1247"/>
      <c r="C34" s="1248"/>
      <c r="D34" s="1248"/>
      <c r="E34" s="1248"/>
      <c r="F34" s="1248"/>
      <c r="G34" s="1248"/>
      <c r="H34" s="1248"/>
      <c r="I34" s="1248"/>
      <c r="J34" s="1248"/>
      <c r="K34" s="1248"/>
      <c r="L34" s="1248"/>
      <c r="M34" s="1248"/>
      <c r="N34" s="1248"/>
      <c r="O34" s="1248"/>
      <c r="P34" s="1248"/>
      <c r="Q34" s="1248"/>
      <c r="R34" s="1248"/>
      <c r="S34" s="1248"/>
      <c r="T34" s="1248"/>
      <c r="U34" s="1248"/>
      <c r="V34" s="1248"/>
      <c r="W34" s="1248"/>
      <c r="X34" s="1248"/>
      <c r="Y34" s="1248"/>
      <c r="Z34" s="1248"/>
      <c r="AA34" s="1248"/>
      <c r="AB34" s="1248"/>
      <c r="AC34" s="1248"/>
      <c r="AD34" s="1248"/>
      <c r="AE34" s="1248"/>
      <c r="AF34" s="1248"/>
      <c r="AG34" s="1248"/>
      <c r="AH34" s="1249"/>
      <c r="AI34" s="115"/>
    </row>
    <row r="35" spans="1:35" ht="58.95" customHeight="1">
      <c r="A35" s="114"/>
      <c r="B35" s="1247"/>
      <c r="C35" s="1248"/>
      <c r="D35" s="1248"/>
      <c r="E35" s="1248"/>
      <c r="F35" s="1248"/>
      <c r="G35" s="1248"/>
      <c r="H35" s="1248"/>
      <c r="I35" s="1248"/>
      <c r="J35" s="1248"/>
      <c r="K35" s="1248"/>
      <c r="L35" s="1248"/>
      <c r="M35" s="1248"/>
      <c r="N35" s="1248"/>
      <c r="O35" s="1248"/>
      <c r="P35" s="1248"/>
      <c r="Q35" s="1248"/>
      <c r="R35" s="1248"/>
      <c r="S35" s="1248"/>
      <c r="T35" s="1248"/>
      <c r="U35" s="1248"/>
      <c r="V35" s="1248"/>
      <c r="W35" s="1248"/>
      <c r="X35" s="1248"/>
      <c r="Y35" s="1248"/>
      <c r="Z35" s="1248"/>
      <c r="AA35" s="1248"/>
      <c r="AB35" s="1248"/>
      <c r="AC35" s="1248"/>
      <c r="AD35" s="1248"/>
      <c r="AE35" s="1248"/>
      <c r="AF35" s="1248"/>
      <c r="AG35" s="1248"/>
      <c r="AH35" s="1249"/>
      <c r="AI35" s="115"/>
    </row>
    <row r="36" spans="1:35" ht="102.6" customHeight="1">
      <c r="A36" s="114"/>
      <c r="B36" s="1247"/>
      <c r="C36" s="1248"/>
      <c r="D36" s="1248"/>
      <c r="E36" s="1248"/>
      <c r="F36" s="1248"/>
      <c r="G36" s="1248"/>
      <c r="H36" s="1248"/>
      <c r="I36" s="1248"/>
      <c r="J36" s="1248"/>
      <c r="K36" s="1248"/>
      <c r="L36" s="1248"/>
      <c r="M36" s="1248"/>
      <c r="N36" s="1248"/>
      <c r="O36" s="1248"/>
      <c r="P36" s="1248"/>
      <c r="Q36" s="1248"/>
      <c r="R36" s="1248"/>
      <c r="S36" s="1248"/>
      <c r="T36" s="1248"/>
      <c r="U36" s="1248"/>
      <c r="V36" s="1248"/>
      <c r="W36" s="1248"/>
      <c r="X36" s="1248"/>
      <c r="Y36" s="1248"/>
      <c r="Z36" s="1248"/>
      <c r="AA36" s="1248"/>
      <c r="AB36" s="1248"/>
      <c r="AC36" s="1248"/>
      <c r="AD36" s="1248"/>
      <c r="AE36" s="1248"/>
      <c r="AF36" s="1248"/>
      <c r="AG36" s="1248"/>
      <c r="AH36" s="1249"/>
      <c r="AI36" s="115"/>
    </row>
    <row r="37" spans="1:35" ht="12" customHeight="1">
      <c r="A37" s="114"/>
      <c r="B37" s="1247"/>
      <c r="C37" s="1248"/>
      <c r="D37" s="1248"/>
      <c r="E37" s="1248"/>
      <c r="F37" s="1248"/>
      <c r="G37" s="1248"/>
      <c r="H37" s="1248"/>
      <c r="I37" s="1248"/>
      <c r="J37" s="1248"/>
      <c r="K37" s="1248"/>
      <c r="L37" s="1248"/>
      <c r="M37" s="1248"/>
      <c r="N37" s="1248"/>
      <c r="O37" s="1248"/>
      <c r="P37" s="1248"/>
      <c r="Q37" s="1248"/>
      <c r="R37" s="1248"/>
      <c r="S37" s="1248"/>
      <c r="T37" s="1248"/>
      <c r="U37" s="1248"/>
      <c r="V37" s="1248"/>
      <c r="W37" s="1248"/>
      <c r="X37" s="1248"/>
      <c r="Y37" s="1248"/>
      <c r="Z37" s="1248"/>
      <c r="AA37" s="1248"/>
      <c r="AB37" s="1248"/>
      <c r="AC37" s="1248"/>
      <c r="AD37" s="1248"/>
      <c r="AE37" s="1248"/>
      <c r="AF37" s="1248"/>
      <c r="AG37" s="1248"/>
      <c r="AH37" s="1249"/>
      <c r="AI37" s="115"/>
    </row>
    <row r="38" spans="1:35" ht="6" customHeight="1">
      <c r="A38" s="114"/>
      <c r="B38" s="1315"/>
      <c r="C38" s="1316"/>
      <c r="D38" s="1316"/>
      <c r="E38" s="1316"/>
      <c r="F38" s="1316"/>
      <c r="G38" s="1316"/>
      <c r="H38" s="1316"/>
      <c r="I38" s="1316"/>
      <c r="J38" s="1316"/>
      <c r="K38" s="1316"/>
      <c r="L38" s="1316"/>
      <c r="M38" s="1316"/>
      <c r="N38" s="1316"/>
      <c r="O38" s="1316"/>
      <c r="P38" s="1316"/>
      <c r="Q38" s="1316"/>
      <c r="R38" s="1316"/>
      <c r="S38" s="1316"/>
      <c r="T38" s="1316"/>
      <c r="U38" s="1316"/>
      <c r="V38" s="1316"/>
      <c r="W38" s="1316"/>
      <c r="X38" s="1316"/>
      <c r="Y38" s="1316"/>
      <c r="Z38" s="1316"/>
      <c r="AA38" s="1316"/>
      <c r="AB38" s="1316"/>
      <c r="AC38" s="1316"/>
      <c r="AD38" s="1316"/>
      <c r="AE38" s="1316"/>
      <c r="AF38" s="1316"/>
      <c r="AG38" s="1316"/>
      <c r="AH38" s="1317"/>
      <c r="AI38" s="115"/>
    </row>
    <row r="39" spans="1:35" ht="5.25" customHeight="1">
      <c r="A39" s="114"/>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115"/>
    </row>
    <row r="40" spans="1:35" ht="12" customHeight="1">
      <c r="A40" s="114"/>
      <c r="B40" s="1318" t="s">
        <v>323</v>
      </c>
      <c r="C40" s="1319"/>
      <c r="D40" s="1319"/>
      <c r="E40" s="1319"/>
      <c r="F40" s="1319"/>
      <c r="G40" s="1319"/>
      <c r="H40" s="1319"/>
      <c r="I40" s="1319"/>
      <c r="J40" s="1319"/>
      <c r="K40" s="1319"/>
      <c r="L40" s="1319"/>
      <c r="M40" s="1319"/>
      <c r="N40" s="1319"/>
      <c r="O40" s="1319"/>
      <c r="P40" s="1319"/>
      <c r="Q40" s="1319"/>
      <c r="R40" s="1319"/>
      <c r="S40" s="1319"/>
      <c r="T40" s="1319"/>
      <c r="U40" s="1319"/>
      <c r="V40" s="1319"/>
      <c r="W40" s="1319"/>
      <c r="X40" s="1319"/>
      <c r="Y40" s="1319"/>
      <c r="Z40" s="1319"/>
      <c r="AA40" s="1319"/>
      <c r="AB40" s="1319"/>
      <c r="AC40" s="1319"/>
      <c r="AD40" s="1319"/>
      <c r="AE40" s="1319"/>
      <c r="AF40" s="1319"/>
      <c r="AG40" s="1319"/>
      <c r="AH40" s="502"/>
      <c r="AI40" s="115"/>
    </row>
    <row r="41" spans="1:35" ht="15" customHeight="1">
      <c r="A41" s="114"/>
      <c r="B41" s="1756" t="s">
        <v>665</v>
      </c>
      <c r="C41" s="1310"/>
      <c r="D41" s="1310"/>
      <c r="E41" s="1310"/>
      <c r="F41" s="1310"/>
      <c r="G41" s="1310"/>
      <c r="H41" s="1310"/>
      <c r="I41" s="1310"/>
      <c r="J41" s="1310"/>
      <c r="K41" s="1310"/>
      <c r="L41" s="1310"/>
      <c r="M41" s="1310"/>
      <c r="N41" s="1310"/>
      <c r="O41" s="1310"/>
      <c r="P41" s="1310"/>
      <c r="Q41" s="1310"/>
      <c r="R41" s="1310"/>
      <c r="S41" s="1310"/>
      <c r="T41" s="1310"/>
      <c r="U41" s="1310"/>
      <c r="V41" s="1310"/>
      <c r="W41" s="1310"/>
      <c r="X41" s="1310"/>
      <c r="Y41" s="1310"/>
      <c r="Z41" s="1310"/>
      <c r="AA41" s="1310"/>
      <c r="AB41" s="1310"/>
      <c r="AC41" s="1310"/>
      <c r="AD41" s="1310"/>
      <c r="AE41" s="1310"/>
      <c r="AF41" s="1310"/>
      <c r="AG41" s="1310"/>
      <c r="AH41" s="1311"/>
      <c r="AI41" s="115"/>
    </row>
    <row r="42" spans="1:35" ht="15" customHeight="1">
      <c r="A42" s="114"/>
      <c r="B42" s="1312"/>
      <c r="C42" s="1313"/>
      <c r="D42" s="1313"/>
      <c r="E42" s="1313"/>
      <c r="F42" s="1313"/>
      <c r="G42" s="1313"/>
      <c r="H42" s="1313"/>
      <c r="I42" s="1313"/>
      <c r="J42" s="1313"/>
      <c r="K42" s="1313"/>
      <c r="L42" s="1313"/>
      <c r="M42" s="1313"/>
      <c r="N42" s="1313"/>
      <c r="O42" s="1313"/>
      <c r="P42" s="1313"/>
      <c r="Q42" s="1313"/>
      <c r="R42" s="1313"/>
      <c r="S42" s="1313"/>
      <c r="T42" s="1313"/>
      <c r="U42" s="1313"/>
      <c r="V42" s="1313"/>
      <c r="W42" s="1313"/>
      <c r="X42" s="1313"/>
      <c r="Y42" s="1313"/>
      <c r="Z42" s="1313"/>
      <c r="AA42" s="1313"/>
      <c r="AB42" s="1313"/>
      <c r="AC42" s="1313"/>
      <c r="AD42" s="1313"/>
      <c r="AE42" s="1313"/>
      <c r="AF42" s="1313"/>
      <c r="AG42" s="1313"/>
      <c r="AH42" s="1314"/>
      <c r="AI42" s="115"/>
    </row>
    <row r="43" spans="1:35" ht="5.25" customHeight="1">
      <c r="A43" s="114"/>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503"/>
      <c r="AI43" s="115"/>
    </row>
    <row r="44" spans="1:35" ht="26.25" customHeight="1">
      <c r="A44" s="114"/>
      <c r="B44" s="1307" t="s">
        <v>608</v>
      </c>
      <c r="C44" s="1308"/>
      <c r="D44" s="1308"/>
      <c r="E44" s="1308"/>
      <c r="F44" s="1308"/>
      <c r="G44" s="1308"/>
      <c r="H44" s="1308"/>
      <c r="I44" s="1308"/>
      <c r="J44" s="1308"/>
      <c r="K44" s="1308"/>
      <c r="L44" s="1308"/>
      <c r="M44" s="1308"/>
      <c r="N44" s="1308"/>
      <c r="O44" s="1308"/>
      <c r="P44" s="1308"/>
      <c r="Q44" s="1308"/>
      <c r="R44" s="1308"/>
      <c r="S44" s="1308"/>
      <c r="T44" s="1308"/>
      <c r="U44" s="1308"/>
      <c r="V44" s="1308"/>
      <c r="W44" s="1308"/>
      <c r="X44" s="1308"/>
      <c r="Y44" s="1308"/>
      <c r="Z44" s="1308"/>
      <c r="AA44" s="1308"/>
      <c r="AB44" s="1308"/>
      <c r="AC44" s="1308"/>
      <c r="AD44" s="1308"/>
      <c r="AE44" s="1308"/>
      <c r="AF44" s="1308"/>
      <c r="AG44" s="1308"/>
      <c r="AH44" s="502"/>
      <c r="AI44" s="117"/>
    </row>
    <row r="45" spans="1:35" ht="12.6" customHeight="1">
      <c r="A45" s="114"/>
      <c r="B45" s="1757" t="s">
        <v>666</v>
      </c>
      <c r="C45" s="1248"/>
      <c r="D45" s="1248"/>
      <c r="E45" s="1248"/>
      <c r="F45" s="1248"/>
      <c r="G45" s="1248"/>
      <c r="H45" s="1248"/>
      <c r="I45" s="1248"/>
      <c r="J45" s="1248"/>
      <c r="K45" s="1248"/>
      <c r="L45" s="1248"/>
      <c r="M45" s="1248"/>
      <c r="N45" s="1248"/>
      <c r="O45" s="1248"/>
      <c r="P45" s="1248"/>
      <c r="Q45" s="1248"/>
      <c r="R45" s="1248"/>
      <c r="S45" s="1248"/>
      <c r="T45" s="1248"/>
      <c r="U45" s="1248"/>
      <c r="V45" s="1248"/>
      <c r="W45" s="1248"/>
      <c r="X45" s="1248"/>
      <c r="Y45" s="1248"/>
      <c r="Z45" s="1248"/>
      <c r="AA45" s="1248"/>
      <c r="AB45" s="1248"/>
      <c r="AC45" s="1248"/>
      <c r="AD45" s="1248"/>
      <c r="AE45" s="1248"/>
      <c r="AF45" s="1248"/>
      <c r="AG45" s="1248"/>
      <c r="AH45" s="1249"/>
      <c r="AI45" s="117"/>
    </row>
    <row r="46" spans="1:35" ht="12.6" customHeight="1">
      <c r="A46" s="114"/>
      <c r="B46" s="1247"/>
      <c r="C46" s="1248"/>
      <c r="D46" s="1248"/>
      <c r="E46" s="1248"/>
      <c r="F46" s="1248"/>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8"/>
      <c r="AC46" s="1248"/>
      <c r="AD46" s="1248"/>
      <c r="AE46" s="1248"/>
      <c r="AF46" s="1248"/>
      <c r="AG46" s="1248"/>
      <c r="AH46" s="1249"/>
      <c r="AI46" s="117"/>
    </row>
    <row r="47" spans="1:35" ht="12.6" customHeight="1">
      <c r="A47" s="114"/>
      <c r="B47" s="1247"/>
      <c r="C47" s="1248"/>
      <c r="D47" s="1248"/>
      <c r="E47" s="1248"/>
      <c r="F47" s="1248"/>
      <c r="G47" s="1248"/>
      <c r="H47" s="1248"/>
      <c r="I47" s="1248"/>
      <c r="J47" s="1248"/>
      <c r="K47" s="1248"/>
      <c r="L47" s="1248"/>
      <c r="M47" s="1248"/>
      <c r="N47" s="1248"/>
      <c r="O47" s="1248"/>
      <c r="P47" s="1248"/>
      <c r="Q47" s="1248"/>
      <c r="R47" s="1248"/>
      <c r="S47" s="1248"/>
      <c r="T47" s="1248"/>
      <c r="U47" s="1248"/>
      <c r="V47" s="1248"/>
      <c r="W47" s="1248"/>
      <c r="X47" s="1248"/>
      <c r="Y47" s="1248"/>
      <c r="Z47" s="1248"/>
      <c r="AA47" s="1248"/>
      <c r="AB47" s="1248"/>
      <c r="AC47" s="1248"/>
      <c r="AD47" s="1248"/>
      <c r="AE47" s="1248"/>
      <c r="AF47" s="1248"/>
      <c r="AG47" s="1248"/>
      <c r="AH47" s="1249"/>
      <c r="AI47" s="117"/>
    </row>
    <row r="48" spans="1:35" ht="12.6" customHeight="1">
      <c r="A48" s="114"/>
      <c r="B48" s="1247"/>
      <c r="C48" s="1248"/>
      <c r="D48" s="1248"/>
      <c r="E48" s="1248"/>
      <c r="F48" s="1248"/>
      <c r="G48" s="1248"/>
      <c r="H48" s="1248"/>
      <c r="I48" s="1248"/>
      <c r="J48" s="1248"/>
      <c r="K48" s="1248"/>
      <c r="L48" s="1248"/>
      <c r="M48" s="1248"/>
      <c r="N48" s="1248"/>
      <c r="O48" s="1248"/>
      <c r="P48" s="1248"/>
      <c r="Q48" s="1248"/>
      <c r="R48" s="1248"/>
      <c r="S48" s="1248"/>
      <c r="T48" s="1248"/>
      <c r="U48" s="1248"/>
      <c r="V48" s="1248"/>
      <c r="W48" s="1248"/>
      <c r="X48" s="1248"/>
      <c r="Y48" s="1248"/>
      <c r="Z48" s="1248"/>
      <c r="AA48" s="1248"/>
      <c r="AB48" s="1248"/>
      <c r="AC48" s="1248"/>
      <c r="AD48" s="1248"/>
      <c r="AE48" s="1248"/>
      <c r="AF48" s="1248"/>
      <c r="AG48" s="1248"/>
      <c r="AH48" s="1249"/>
      <c r="AI48" s="117"/>
    </row>
    <row r="49" spans="1:36" ht="12.6" customHeight="1">
      <c r="A49" s="114"/>
      <c r="B49" s="1247"/>
      <c r="C49" s="1248"/>
      <c r="D49" s="1248"/>
      <c r="E49" s="1248"/>
      <c r="F49" s="1248"/>
      <c r="G49" s="1248"/>
      <c r="H49" s="1248"/>
      <c r="I49" s="1248"/>
      <c r="J49" s="1248"/>
      <c r="K49" s="1248"/>
      <c r="L49" s="1248"/>
      <c r="M49" s="1248"/>
      <c r="N49" s="1248"/>
      <c r="O49" s="1248"/>
      <c r="P49" s="1248"/>
      <c r="Q49" s="1248"/>
      <c r="R49" s="1248"/>
      <c r="S49" s="1248"/>
      <c r="T49" s="1248"/>
      <c r="U49" s="1248"/>
      <c r="V49" s="1248"/>
      <c r="W49" s="1248"/>
      <c r="X49" s="1248"/>
      <c r="Y49" s="1248"/>
      <c r="Z49" s="1248"/>
      <c r="AA49" s="1248"/>
      <c r="AB49" s="1248"/>
      <c r="AC49" s="1248"/>
      <c r="AD49" s="1248"/>
      <c r="AE49" s="1248"/>
      <c r="AF49" s="1248"/>
      <c r="AG49" s="1248"/>
      <c r="AH49" s="1249"/>
      <c r="AI49" s="117"/>
    </row>
    <row r="50" spans="1:36" ht="12.6" customHeight="1">
      <c r="A50" s="114"/>
      <c r="B50" s="1247"/>
      <c r="C50" s="1248"/>
      <c r="D50" s="1248"/>
      <c r="E50" s="1248"/>
      <c r="F50" s="1248"/>
      <c r="G50" s="1248"/>
      <c r="H50" s="1248"/>
      <c r="I50" s="1248"/>
      <c r="J50" s="1248"/>
      <c r="K50" s="1248"/>
      <c r="L50" s="1248"/>
      <c r="M50" s="1248"/>
      <c r="N50" s="1248"/>
      <c r="O50" s="1248"/>
      <c r="P50" s="1248"/>
      <c r="Q50" s="1248"/>
      <c r="R50" s="1248"/>
      <c r="S50" s="1248"/>
      <c r="T50" s="1248"/>
      <c r="U50" s="1248"/>
      <c r="V50" s="1248"/>
      <c r="W50" s="1248"/>
      <c r="X50" s="1248"/>
      <c r="Y50" s="1248"/>
      <c r="Z50" s="1248"/>
      <c r="AA50" s="1248"/>
      <c r="AB50" s="1248"/>
      <c r="AC50" s="1248"/>
      <c r="AD50" s="1248"/>
      <c r="AE50" s="1248"/>
      <c r="AF50" s="1248"/>
      <c r="AG50" s="1248"/>
      <c r="AH50" s="1249"/>
      <c r="AI50" s="117"/>
    </row>
    <row r="51" spans="1:36" ht="12.6" customHeight="1">
      <c r="A51" s="114"/>
      <c r="B51" s="1247"/>
      <c r="C51" s="1248"/>
      <c r="D51" s="1248"/>
      <c r="E51" s="1248"/>
      <c r="F51" s="1248"/>
      <c r="G51" s="1248"/>
      <c r="H51" s="1248"/>
      <c r="I51" s="1248"/>
      <c r="J51" s="1248"/>
      <c r="K51" s="1248"/>
      <c r="L51" s="1248"/>
      <c r="M51" s="1248"/>
      <c r="N51" s="1248"/>
      <c r="O51" s="1248"/>
      <c r="P51" s="1248"/>
      <c r="Q51" s="1248"/>
      <c r="R51" s="1248"/>
      <c r="S51" s="1248"/>
      <c r="T51" s="1248"/>
      <c r="U51" s="1248"/>
      <c r="V51" s="1248"/>
      <c r="W51" s="1248"/>
      <c r="X51" s="1248"/>
      <c r="Y51" s="1248"/>
      <c r="Z51" s="1248"/>
      <c r="AA51" s="1248"/>
      <c r="AB51" s="1248"/>
      <c r="AC51" s="1248"/>
      <c r="AD51" s="1248"/>
      <c r="AE51" s="1248"/>
      <c r="AF51" s="1248"/>
      <c r="AG51" s="1248"/>
      <c r="AH51" s="1249"/>
      <c r="AI51" s="117"/>
    </row>
    <row r="52" spans="1:36" ht="12.6" customHeight="1">
      <c r="A52" s="114"/>
      <c r="B52" s="1247"/>
      <c r="C52" s="1248"/>
      <c r="D52" s="1248"/>
      <c r="E52" s="1248"/>
      <c r="F52" s="1248"/>
      <c r="G52" s="1248"/>
      <c r="H52" s="1248"/>
      <c r="I52" s="1248"/>
      <c r="J52" s="1248"/>
      <c r="K52" s="1248"/>
      <c r="L52" s="1248"/>
      <c r="M52" s="1248"/>
      <c r="N52" s="1248"/>
      <c r="O52" s="1248"/>
      <c r="P52" s="1248"/>
      <c r="Q52" s="1248"/>
      <c r="R52" s="1248"/>
      <c r="S52" s="1248"/>
      <c r="T52" s="1248"/>
      <c r="U52" s="1248"/>
      <c r="V52" s="1248"/>
      <c r="W52" s="1248"/>
      <c r="X52" s="1248"/>
      <c r="Y52" s="1248"/>
      <c r="Z52" s="1248"/>
      <c r="AA52" s="1248"/>
      <c r="AB52" s="1248"/>
      <c r="AC52" s="1248"/>
      <c r="AD52" s="1248"/>
      <c r="AE52" s="1248"/>
      <c r="AF52" s="1248"/>
      <c r="AG52" s="1248"/>
      <c r="AH52" s="1249"/>
      <c r="AI52" s="117"/>
    </row>
    <row r="53" spans="1:36" ht="12.6" customHeight="1">
      <c r="A53" s="114"/>
      <c r="B53" s="1247"/>
      <c r="C53" s="1248"/>
      <c r="D53" s="1248"/>
      <c r="E53" s="1248"/>
      <c r="F53" s="1248"/>
      <c r="G53" s="1248"/>
      <c r="H53" s="1248"/>
      <c r="I53" s="1248"/>
      <c r="J53" s="1248"/>
      <c r="K53" s="1248"/>
      <c r="L53" s="1248"/>
      <c r="M53" s="1248"/>
      <c r="N53" s="1248"/>
      <c r="O53" s="1248"/>
      <c r="P53" s="1248"/>
      <c r="Q53" s="1248"/>
      <c r="R53" s="1248"/>
      <c r="S53" s="1248"/>
      <c r="T53" s="1248"/>
      <c r="U53" s="1248"/>
      <c r="V53" s="1248"/>
      <c r="W53" s="1248"/>
      <c r="X53" s="1248"/>
      <c r="Y53" s="1248"/>
      <c r="Z53" s="1248"/>
      <c r="AA53" s="1248"/>
      <c r="AB53" s="1248"/>
      <c r="AC53" s="1248"/>
      <c r="AD53" s="1248"/>
      <c r="AE53" s="1248"/>
      <c r="AF53" s="1248"/>
      <c r="AG53" s="1248"/>
      <c r="AH53" s="1249"/>
      <c r="AI53" s="117"/>
    </row>
    <row r="54" spans="1:36" ht="12.6" customHeight="1">
      <c r="A54" s="114"/>
      <c r="B54" s="1247"/>
      <c r="C54" s="1248"/>
      <c r="D54" s="1248"/>
      <c r="E54" s="1248"/>
      <c r="F54" s="1248"/>
      <c r="G54" s="1248"/>
      <c r="H54" s="1248"/>
      <c r="I54" s="1248"/>
      <c r="J54" s="1248"/>
      <c r="K54" s="1248"/>
      <c r="L54" s="1248"/>
      <c r="M54" s="1248"/>
      <c r="N54" s="1248"/>
      <c r="O54" s="1248"/>
      <c r="P54" s="1248"/>
      <c r="Q54" s="1248"/>
      <c r="R54" s="1248"/>
      <c r="S54" s="1248"/>
      <c r="T54" s="1248"/>
      <c r="U54" s="1248"/>
      <c r="V54" s="1248"/>
      <c r="W54" s="1248"/>
      <c r="X54" s="1248"/>
      <c r="Y54" s="1248"/>
      <c r="Z54" s="1248"/>
      <c r="AA54" s="1248"/>
      <c r="AB54" s="1248"/>
      <c r="AC54" s="1248"/>
      <c r="AD54" s="1248"/>
      <c r="AE54" s="1248"/>
      <c r="AF54" s="1248"/>
      <c r="AG54" s="1248"/>
      <c r="AH54" s="1249"/>
      <c r="AI54" s="117"/>
    </row>
    <row r="55" spans="1:36" ht="12.6" customHeight="1">
      <c r="A55" s="114"/>
      <c r="B55" s="1247"/>
      <c r="C55" s="1248"/>
      <c r="D55" s="1248"/>
      <c r="E55" s="1248"/>
      <c r="F55" s="1248"/>
      <c r="G55" s="1248"/>
      <c r="H55" s="1248"/>
      <c r="I55" s="1248"/>
      <c r="J55" s="1248"/>
      <c r="K55" s="1248"/>
      <c r="L55" s="1248"/>
      <c r="M55" s="1248"/>
      <c r="N55" s="1248"/>
      <c r="O55" s="1248"/>
      <c r="P55" s="1248"/>
      <c r="Q55" s="1248"/>
      <c r="R55" s="1248"/>
      <c r="S55" s="1248"/>
      <c r="T55" s="1248"/>
      <c r="U55" s="1248"/>
      <c r="V55" s="1248"/>
      <c r="W55" s="1248"/>
      <c r="X55" s="1248"/>
      <c r="Y55" s="1248"/>
      <c r="Z55" s="1248"/>
      <c r="AA55" s="1248"/>
      <c r="AB55" s="1248"/>
      <c r="AC55" s="1248"/>
      <c r="AD55" s="1248"/>
      <c r="AE55" s="1248"/>
      <c r="AF55" s="1248"/>
      <c r="AG55" s="1248"/>
      <c r="AH55" s="1249"/>
      <c r="AI55" s="117"/>
    </row>
    <row r="56" spans="1:36" ht="12.6" customHeight="1">
      <c r="A56" s="114"/>
      <c r="B56" s="1247"/>
      <c r="C56" s="1248"/>
      <c r="D56" s="1248"/>
      <c r="E56" s="1248"/>
      <c r="F56" s="1248"/>
      <c r="G56" s="1248"/>
      <c r="H56" s="1248"/>
      <c r="I56" s="1248"/>
      <c r="J56" s="1248"/>
      <c r="K56" s="1248"/>
      <c r="L56" s="1248"/>
      <c r="M56" s="1248"/>
      <c r="N56" s="1248"/>
      <c r="O56" s="1248"/>
      <c r="P56" s="1248"/>
      <c r="Q56" s="1248"/>
      <c r="R56" s="1248"/>
      <c r="S56" s="1248"/>
      <c r="T56" s="1248"/>
      <c r="U56" s="1248"/>
      <c r="V56" s="1248"/>
      <c r="W56" s="1248"/>
      <c r="X56" s="1248"/>
      <c r="Y56" s="1248"/>
      <c r="Z56" s="1248"/>
      <c r="AA56" s="1248"/>
      <c r="AB56" s="1248"/>
      <c r="AC56" s="1248"/>
      <c r="AD56" s="1248"/>
      <c r="AE56" s="1248"/>
      <c r="AF56" s="1248"/>
      <c r="AG56" s="1248"/>
      <c r="AH56" s="1249"/>
      <c r="AI56" s="117"/>
    </row>
    <row r="57" spans="1:36" ht="12.6" customHeight="1">
      <c r="A57" s="114"/>
      <c r="B57" s="1247"/>
      <c r="C57" s="1248"/>
      <c r="D57" s="1248"/>
      <c r="E57" s="1248"/>
      <c r="F57" s="1248"/>
      <c r="G57" s="1248"/>
      <c r="H57" s="1248"/>
      <c r="I57" s="1248"/>
      <c r="J57" s="1248"/>
      <c r="K57" s="1248"/>
      <c r="L57" s="1248"/>
      <c r="M57" s="1248"/>
      <c r="N57" s="1248"/>
      <c r="O57" s="1248"/>
      <c r="P57" s="1248"/>
      <c r="Q57" s="1248"/>
      <c r="R57" s="1248"/>
      <c r="S57" s="1248"/>
      <c r="T57" s="1248"/>
      <c r="U57" s="1248"/>
      <c r="V57" s="1248"/>
      <c r="W57" s="1248"/>
      <c r="X57" s="1248"/>
      <c r="Y57" s="1248"/>
      <c r="Z57" s="1248"/>
      <c r="AA57" s="1248"/>
      <c r="AB57" s="1248"/>
      <c r="AC57" s="1248"/>
      <c r="AD57" s="1248"/>
      <c r="AE57" s="1248"/>
      <c r="AF57" s="1248"/>
      <c r="AG57" s="1248"/>
      <c r="AH57" s="1249"/>
      <c r="AI57" s="117"/>
    </row>
    <row r="58" spans="1:36" ht="2.25" customHeight="1">
      <c r="A58" s="112"/>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113"/>
    </row>
    <row r="59" spans="1:36" ht="20.25" customHeight="1">
      <c r="A59" s="116"/>
      <c r="B59" s="1210" t="s">
        <v>324</v>
      </c>
      <c r="C59" s="1210"/>
      <c r="D59" s="1210"/>
      <c r="E59" s="1210"/>
      <c r="F59" s="1210"/>
      <c r="G59" s="1210"/>
      <c r="H59" s="1210"/>
      <c r="I59" s="1210"/>
      <c r="J59" s="1210"/>
      <c r="K59" s="1210"/>
      <c r="L59" s="1210"/>
      <c r="M59" s="1210"/>
      <c r="N59" s="1210"/>
      <c r="O59" s="1210"/>
      <c r="P59" s="1210"/>
      <c r="Q59" s="1210"/>
      <c r="R59" s="1210"/>
      <c r="S59" s="1210"/>
      <c r="T59" s="1210"/>
      <c r="U59" s="1210"/>
      <c r="V59" s="1210"/>
      <c r="W59" s="1210"/>
      <c r="X59" s="1211"/>
      <c r="Y59" s="1211"/>
      <c r="Z59" s="1211"/>
      <c r="AA59" s="1211"/>
      <c r="AB59" s="1211"/>
      <c r="AC59" s="1211"/>
      <c r="AD59" s="1211"/>
      <c r="AE59" s="1211"/>
      <c r="AF59" s="1211"/>
      <c r="AG59" s="1211"/>
      <c r="AH59" s="1211"/>
      <c r="AI59" s="120"/>
    </row>
    <row r="60" spans="1:36" ht="12" customHeight="1">
      <c r="A60" s="116"/>
      <c r="B60" s="1228" t="s">
        <v>325</v>
      </c>
      <c r="C60" s="1272"/>
      <c r="D60" s="1266" t="s">
        <v>667</v>
      </c>
      <c r="E60" s="1267"/>
      <c r="F60" s="1267"/>
      <c r="G60" s="1267"/>
      <c r="H60" s="1267"/>
      <c r="I60" s="1267"/>
      <c r="J60" s="1267"/>
      <c r="K60" s="1267"/>
      <c r="L60" s="1267"/>
      <c r="M60" s="1267"/>
      <c r="N60" s="1267"/>
      <c r="O60" s="1267"/>
      <c r="P60" s="1267"/>
      <c r="Q60" s="1267"/>
      <c r="R60" s="1267"/>
      <c r="S60" s="1267"/>
      <c r="T60" s="1267"/>
      <c r="U60" s="1267"/>
      <c r="V60" s="1267"/>
      <c r="W60" s="1267"/>
      <c r="X60" s="1267"/>
      <c r="Y60" s="1267"/>
      <c r="Z60" s="1267"/>
      <c r="AA60" s="1267"/>
      <c r="AB60" s="1267"/>
      <c r="AC60" s="1267"/>
      <c r="AD60" s="160"/>
      <c r="AE60" s="160"/>
      <c r="AF60" s="160"/>
      <c r="AG60" s="160"/>
      <c r="AH60" s="232"/>
      <c r="AI60" s="120"/>
    </row>
    <row r="61" spans="1:36" ht="15" customHeight="1">
      <c r="A61" s="116"/>
      <c r="B61" s="1257"/>
      <c r="C61" s="1273"/>
      <c r="D61" s="1268"/>
      <c r="E61" s="1269"/>
      <c r="F61" s="1269"/>
      <c r="G61" s="1269"/>
      <c r="H61" s="1269"/>
      <c r="I61" s="1269"/>
      <c r="J61" s="1269"/>
      <c r="K61" s="1269"/>
      <c r="L61" s="1269"/>
      <c r="M61" s="1269"/>
      <c r="N61" s="1269"/>
      <c r="O61" s="1269"/>
      <c r="P61" s="1269"/>
      <c r="Q61" s="1269"/>
      <c r="R61" s="1269"/>
      <c r="S61" s="1269"/>
      <c r="T61" s="1269"/>
      <c r="U61" s="1269"/>
      <c r="V61" s="1269"/>
      <c r="W61" s="1269"/>
      <c r="X61" s="1269"/>
      <c r="Y61" s="1269"/>
      <c r="Z61" s="1269"/>
      <c r="AA61" s="1269"/>
      <c r="AB61" s="1269"/>
      <c r="AC61" s="1269"/>
      <c r="AD61" s="233"/>
      <c r="AE61" s="571" t="s">
        <v>645</v>
      </c>
      <c r="AF61" s="1173" t="s">
        <v>11</v>
      </c>
      <c r="AG61" s="1174"/>
      <c r="AH61" s="170"/>
      <c r="AI61" s="120"/>
    </row>
    <row r="62" spans="1:36" ht="12" customHeight="1">
      <c r="A62" s="116"/>
      <c r="B62" s="1258"/>
      <c r="C62" s="1274"/>
      <c r="D62" s="1270"/>
      <c r="E62" s="1271"/>
      <c r="F62" s="1271"/>
      <c r="G62" s="1271"/>
      <c r="H62" s="1271"/>
      <c r="I62" s="1271"/>
      <c r="J62" s="1271"/>
      <c r="K62" s="1271"/>
      <c r="L62" s="1271"/>
      <c r="M62" s="1271"/>
      <c r="N62" s="1271"/>
      <c r="O62" s="1271"/>
      <c r="P62" s="1271"/>
      <c r="Q62" s="1271"/>
      <c r="R62" s="1271"/>
      <c r="S62" s="1271"/>
      <c r="T62" s="1271"/>
      <c r="U62" s="1271"/>
      <c r="V62" s="1271"/>
      <c r="W62" s="1271"/>
      <c r="X62" s="1271"/>
      <c r="Y62" s="1271"/>
      <c r="Z62" s="1271"/>
      <c r="AA62" s="1271"/>
      <c r="AB62" s="1271"/>
      <c r="AC62" s="1271"/>
      <c r="AD62" s="159"/>
      <c r="AE62" s="159"/>
      <c r="AF62" s="159"/>
      <c r="AG62" s="159"/>
      <c r="AH62" s="234"/>
      <c r="AI62" s="120"/>
    </row>
    <row r="63" spans="1:36" ht="10.5" customHeight="1">
      <c r="A63" s="116"/>
      <c r="B63" s="1175" t="s">
        <v>326</v>
      </c>
      <c r="C63" s="1203"/>
      <c r="D63" s="1029" t="s">
        <v>214</v>
      </c>
      <c r="E63" s="1030"/>
      <c r="F63" s="1030"/>
      <c r="G63" s="1030"/>
      <c r="H63" s="1030"/>
      <c r="I63" s="1030"/>
      <c r="J63" s="1030"/>
      <c r="K63" s="1030"/>
      <c r="L63" s="1030"/>
      <c r="M63" s="1030"/>
      <c r="N63" s="1030"/>
      <c r="O63" s="1030"/>
      <c r="P63" s="1030"/>
      <c r="Q63" s="1030"/>
      <c r="R63" s="1030"/>
      <c r="S63" s="1030"/>
      <c r="T63" s="1030"/>
      <c r="U63" s="1030"/>
      <c r="V63" s="1030"/>
      <c r="W63" s="1030"/>
      <c r="X63" s="1030"/>
      <c r="Y63" s="1030"/>
      <c r="Z63" s="1030"/>
      <c r="AA63" s="1030"/>
      <c r="AB63" s="1030"/>
      <c r="AC63" s="1030"/>
      <c r="AD63" s="140"/>
      <c r="AE63" s="140"/>
      <c r="AF63" s="140"/>
      <c r="AG63" s="140"/>
      <c r="AH63" s="141"/>
      <c r="AI63" s="120"/>
    </row>
    <row r="64" spans="1:36" ht="14.25" customHeight="1">
      <c r="A64" s="116"/>
      <c r="B64" s="1204"/>
      <c r="C64" s="1205"/>
      <c r="D64" s="1281"/>
      <c r="E64" s="855"/>
      <c r="F64" s="855"/>
      <c r="G64" s="855"/>
      <c r="H64" s="855"/>
      <c r="I64" s="855"/>
      <c r="J64" s="855"/>
      <c r="K64" s="855"/>
      <c r="L64" s="855"/>
      <c r="M64" s="855"/>
      <c r="N64" s="855"/>
      <c r="O64" s="855"/>
      <c r="P64" s="855"/>
      <c r="Q64" s="855"/>
      <c r="R64" s="855"/>
      <c r="S64" s="855"/>
      <c r="T64" s="855"/>
      <c r="U64" s="855"/>
      <c r="V64" s="855"/>
      <c r="W64" s="855"/>
      <c r="X64" s="855"/>
      <c r="Y64" s="855"/>
      <c r="Z64" s="855"/>
      <c r="AA64" s="855"/>
      <c r="AB64" s="855"/>
      <c r="AC64" s="855"/>
      <c r="AD64" s="142"/>
      <c r="AE64" s="571"/>
      <c r="AF64" s="1173" t="s">
        <v>11</v>
      </c>
      <c r="AG64" s="1174"/>
      <c r="AH64" s="144"/>
      <c r="AI64" s="120"/>
      <c r="AJ64" s="224" t="s">
        <v>669</v>
      </c>
    </row>
    <row r="65" spans="1:36" ht="9.75" customHeight="1">
      <c r="A65" s="116"/>
      <c r="B65" s="1206"/>
      <c r="C65" s="1207"/>
      <c r="D65" s="1282"/>
      <c r="E65" s="1283"/>
      <c r="F65" s="1283"/>
      <c r="G65" s="1283"/>
      <c r="H65" s="1283"/>
      <c r="I65" s="1283"/>
      <c r="J65" s="1283"/>
      <c r="K65" s="1283"/>
      <c r="L65" s="1283"/>
      <c r="M65" s="1283"/>
      <c r="N65" s="1283"/>
      <c r="O65" s="1283"/>
      <c r="P65" s="1283"/>
      <c r="Q65" s="1283"/>
      <c r="R65" s="1283"/>
      <c r="S65" s="1283"/>
      <c r="T65" s="1283"/>
      <c r="U65" s="1283"/>
      <c r="V65" s="1283"/>
      <c r="W65" s="1283"/>
      <c r="X65" s="1283"/>
      <c r="Y65" s="1283"/>
      <c r="Z65" s="1283"/>
      <c r="AA65" s="1283"/>
      <c r="AB65" s="1283"/>
      <c r="AC65" s="1283"/>
      <c r="AD65" s="142"/>
      <c r="AE65" s="142"/>
      <c r="AF65" s="142"/>
      <c r="AG65" s="142"/>
      <c r="AH65" s="144"/>
      <c r="AI65" s="120"/>
    </row>
    <row r="66" spans="1:36" ht="9" customHeight="1">
      <c r="A66" s="116"/>
      <c r="B66" s="1175" t="s">
        <v>327</v>
      </c>
      <c r="C66" s="1176"/>
      <c r="D66" s="1187" t="s">
        <v>536</v>
      </c>
      <c r="E66" s="1290"/>
      <c r="F66" s="1290"/>
      <c r="G66" s="1290"/>
      <c r="H66" s="1290"/>
      <c r="I66" s="1290"/>
      <c r="J66" s="1290"/>
      <c r="K66" s="1290"/>
      <c r="L66" s="1290"/>
      <c r="M66" s="1290"/>
      <c r="N66" s="1290"/>
      <c r="O66" s="1290"/>
      <c r="P66" s="1290"/>
      <c r="Q66" s="1290"/>
      <c r="R66" s="1290"/>
      <c r="S66" s="1290"/>
      <c r="T66" s="1290"/>
      <c r="U66" s="1290"/>
      <c r="V66" s="1290"/>
      <c r="W66" s="1290"/>
      <c r="X66" s="1290"/>
      <c r="Y66" s="1290"/>
      <c r="Z66" s="1290"/>
      <c r="AA66" s="1290"/>
      <c r="AB66" s="1290"/>
      <c r="AC66" s="1290"/>
      <c r="AD66" s="160"/>
      <c r="AE66" s="160"/>
      <c r="AF66" s="160"/>
      <c r="AG66" s="160"/>
      <c r="AH66" s="232"/>
      <c r="AI66" s="120"/>
    </row>
    <row r="67" spans="1:36" ht="15" customHeight="1">
      <c r="A67" s="116"/>
      <c r="B67" s="1177"/>
      <c r="C67" s="1178"/>
      <c r="D67" s="1291"/>
      <c r="E67" s="1292"/>
      <c r="F67" s="1292"/>
      <c r="G67" s="1292"/>
      <c r="H67" s="1292"/>
      <c r="I67" s="1292"/>
      <c r="J67" s="1292"/>
      <c r="K67" s="1292"/>
      <c r="L67" s="1292"/>
      <c r="M67" s="1292"/>
      <c r="N67" s="1292"/>
      <c r="O67" s="1292"/>
      <c r="P67" s="1292"/>
      <c r="Q67" s="1292"/>
      <c r="R67" s="1292"/>
      <c r="S67" s="1292"/>
      <c r="T67" s="1292"/>
      <c r="U67" s="1292"/>
      <c r="V67" s="1292"/>
      <c r="W67" s="1292"/>
      <c r="X67" s="1292"/>
      <c r="Y67" s="1292"/>
      <c r="Z67" s="1292"/>
      <c r="AA67" s="1292"/>
      <c r="AB67" s="1292"/>
      <c r="AC67" s="1292"/>
      <c r="AD67" s="233"/>
      <c r="AE67" s="571"/>
      <c r="AF67" s="1173" t="s">
        <v>11</v>
      </c>
      <c r="AG67" s="1174"/>
      <c r="AH67" s="170"/>
      <c r="AI67" s="120"/>
      <c r="AJ67" s="224" t="s">
        <v>668</v>
      </c>
    </row>
    <row r="68" spans="1:36" ht="11.25" customHeight="1">
      <c r="A68" s="116"/>
      <c r="B68" s="1179"/>
      <c r="C68" s="1180"/>
      <c r="D68" s="1293"/>
      <c r="E68" s="1294"/>
      <c r="F68" s="1294"/>
      <c r="G68" s="1294"/>
      <c r="H68" s="1294"/>
      <c r="I68" s="1294"/>
      <c r="J68" s="1294"/>
      <c r="K68" s="1294"/>
      <c r="L68" s="1294"/>
      <c r="M68" s="1294"/>
      <c r="N68" s="1294"/>
      <c r="O68" s="1294"/>
      <c r="P68" s="1294"/>
      <c r="Q68" s="1294"/>
      <c r="R68" s="1294"/>
      <c r="S68" s="1294"/>
      <c r="T68" s="1294"/>
      <c r="U68" s="1294"/>
      <c r="V68" s="1294"/>
      <c r="W68" s="1294"/>
      <c r="X68" s="1294"/>
      <c r="Y68" s="1294"/>
      <c r="Z68" s="1294"/>
      <c r="AA68" s="1294"/>
      <c r="AB68" s="1294"/>
      <c r="AC68" s="1294"/>
      <c r="AD68" s="159"/>
      <c r="AE68" s="159"/>
      <c r="AF68" s="159"/>
      <c r="AG68" s="159"/>
      <c r="AH68" s="234"/>
      <c r="AI68" s="120"/>
    </row>
    <row r="69" spans="1:36" ht="6.75" customHeight="1">
      <c r="A69" s="116"/>
      <c r="B69" s="1260" t="s">
        <v>328</v>
      </c>
      <c r="C69" s="1261"/>
      <c r="D69" s="1284" t="s">
        <v>213</v>
      </c>
      <c r="E69" s="1285"/>
      <c r="F69" s="1285"/>
      <c r="G69" s="1285"/>
      <c r="H69" s="1285"/>
      <c r="I69" s="1285"/>
      <c r="J69" s="1285"/>
      <c r="K69" s="1285"/>
      <c r="L69" s="1285"/>
      <c r="M69" s="1285"/>
      <c r="N69" s="1285"/>
      <c r="O69" s="1285"/>
      <c r="P69" s="1285"/>
      <c r="Q69" s="1285"/>
      <c r="R69" s="1285"/>
      <c r="S69" s="1285"/>
      <c r="T69" s="1285"/>
      <c r="U69" s="1285"/>
      <c r="V69" s="1285"/>
      <c r="W69" s="1285"/>
      <c r="X69" s="1285"/>
      <c r="Y69" s="1285"/>
      <c r="Z69" s="1285"/>
      <c r="AA69" s="1285"/>
      <c r="AB69" s="1285"/>
      <c r="AC69" s="1285"/>
      <c r="AD69" s="338"/>
      <c r="AE69" s="338"/>
      <c r="AF69" s="338"/>
      <c r="AG69" s="338"/>
      <c r="AH69" s="339"/>
      <c r="AI69" s="120"/>
    </row>
    <row r="70" spans="1:36" ht="15.75" customHeight="1">
      <c r="A70" s="116"/>
      <c r="B70" s="1262"/>
      <c r="C70" s="1263"/>
      <c r="D70" s="1286"/>
      <c r="E70" s="1287"/>
      <c r="F70" s="1287"/>
      <c r="G70" s="1287"/>
      <c r="H70" s="1287"/>
      <c r="I70" s="1287"/>
      <c r="J70" s="1287"/>
      <c r="K70" s="1287"/>
      <c r="L70" s="1287"/>
      <c r="M70" s="1287"/>
      <c r="N70" s="1287"/>
      <c r="O70" s="1287"/>
      <c r="P70" s="1287"/>
      <c r="Q70" s="1287"/>
      <c r="R70" s="1287"/>
      <c r="S70" s="1287"/>
      <c r="T70" s="1287"/>
      <c r="U70" s="1287"/>
      <c r="V70" s="1287"/>
      <c r="W70" s="1287"/>
      <c r="X70" s="1287"/>
      <c r="Y70" s="1287"/>
      <c r="Z70" s="1287"/>
      <c r="AA70" s="1287"/>
      <c r="AB70" s="1287"/>
      <c r="AC70" s="1287"/>
      <c r="AD70" s="340"/>
      <c r="AE70" s="341"/>
      <c r="AF70" s="1214" t="s">
        <v>11</v>
      </c>
      <c r="AG70" s="1215"/>
      <c r="AH70" s="342"/>
      <c r="AI70" s="120"/>
    </row>
    <row r="71" spans="1:36" ht="14.25" customHeight="1">
      <c r="A71" s="116"/>
      <c r="B71" s="1264"/>
      <c r="C71" s="1265"/>
      <c r="D71" s="1288"/>
      <c r="E71" s="1289"/>
      <c r="F71" s="1289"/>
      <c r="G71" s="1289"/>
      <c r="H71" s="1289"/>
      <c r="I71" s="1289"/>
      <c r="J71" s="1289"/>
      <c r="K71" s="1289"/>
      <c r="L71" s="1289"/>
      <c r="M71" s="1289"/>
      <c r="N71" s="1289"/>
      <c r="O71" s="1289"/>
      <c r="P71" s="1289"/>
      <c r="Q71" s="1289"/>
      <c r="R71" s="1289"/>
      <c r="S71" s="1289"/>
      <c r="T71" s="1289"/>
      <c r="U71" s="1289"/>
      <c r="V71" s="1289"/>
      <c r="W71" s="1289"/>
      <c r="X71" s="1289"/>
      <c r="Y71" s="1289"/>
      <c r="Z71" s="1289"/>
      <c r="AA71" s="1289"/>
      <c r="AB71" s="1289"/>
      <c r="AC71" s="1289"/>
      <c r="AD71" s="343"/>
      <c r="AE71" s="343"/>
      <c r="AF71" s="343"/>
      <c r="AG71" s="343"/>
      <c r="AH71" s="344"/>
      <c r="AI71" s="120"/>
    </row>
    <row r="72" spans="1:36" ht="7.5" customHeight="1">
      <c r="A72" s="116"/>
      <c r="B72" s="1250" t="s">
        <v>329</v>
      </c>
      <c r="C72" s="1251"/>
      <c r="D72" s="1275" t="s">
        <v>215</v>
      </c>
      <c r="E72" s="1276"/>
      <c r="F72" s="1276"/>
      <c r="G72" s="1276"/>
      <c r="H72" s="1276"/>
      <c r="I72" s="1276"/>
      <c r="J72" s="1276"/>
      <c r="K72" s="1276"/>
      <c r="L72" s="1276"/>
      <c r="M72" s="1276"/>
      <c r="N72" s="1276"/>
      <c r="O72" s="1276"/>
      <c r="P72" s="1276"/>
      <c r="Q72" s="1276"/>
      <c r="R72" s="1276"/>
      <c r="S72" s="1276"/>
      <c r="T72" s="1276"/>
      <c r="U72" s="1276"/>
      <c r="V72" s="1276"/>
      <c r="W72" s="1276"/>
      <c r="X72" s="1276"/>
      <c r="Y72" s="1276"/>
      <c r="Z72" s="1276"/>
      <c r="AA72" s="1276"/>
      <c r="AB72" s="1276"/>
      <c r="AC72" s="1276"/>
      <c r="AD72" s="338"/>
      <c r="AE72" s="338"/>
      <c r="AF72" s="338"/>
      <c r="AG72" s="338"/>
      <c r="AH72" s="342"/>
      <c r="AI72" s="120"/>
    </row>
    <row r="73" spans="1:36" ht="17.25" customHeight="1">
      <c r="A73" s="116"/>
      <c r="B73" s="1252"/>
      <c r="C73" s="1253"/>
      <c r="D73" s="1277"/>
      <c r="E73" s="1278"/>
      <c r="F73" s="1278"/>
      <c r="G73" s="1278"/>
      <c r="H73" s="1278"/>
      <c r="I73" s="1278"/>
      <c r="J73" s="1278"/>
      <c r="K73" s="1278"/>
      <c r="L73" s="1278"/>
      <c r="M73" s="1278"/>
      <c r="N73" s="1278"/>
      <c r="O73" s="1278"/>
      <c r="P73" s="1278"/>
      <c r="Q73" s="1278"/>
      <c r="R73" s="1278"/>
      <c r="S73" s="1278"/>
      <c r="T73" s="1278"/>
      <c r="U73" s="1278"/>
      <c r="V73" s="1278"/>
      <c r="W73" s="1278"/>
      <c r="X73" s="1278"/>
      <c r="Y73" s="1278"/>
      <c r="Z73" s="1278"/>
      <c r="AA73" s="1278"/>
      <c r="AB73" s="1278"/>
      <c r="AC73" s="1278"/>
      <c r="AD73" s="345"/>
      <c r="AE73" s="341"/>
      <c r="AF73" s="1214" t="s">
        <v>11</v>
      </c>
      <c r="AG73" s="1215"/>
      <c r="AH73" s="346"/>
      <c r="AI73" s="120"/>
    </row>
    <row r="74" spans="1:36" ht="12.75" customHeight="1">
      <c r="A74" s="116"/>
      <c r="B74" s="1254"/>
      <c r="C74" s="1255"/>
      <c r="D74" s="1279"/>
      <c r="E74" s="1280"/>
      <c r="F74" s="1280"/>
      <c r="G74" s="1280"/>
      <c r="H74" s="1280"/>
      <c r="I74" s="1280"/>
      <c r="J74" s="1280"/>
      <c r="K74" s="1280"/>
      <c r="L74" s="1280"/>
      <c r="M74" s="1280"/>
      <c r="N74" s="1280"/>
      <c r="O74" s="1280"/>
      <c r="P74" s="1280"/>
      <c r="Q74" s="1280"/>
      <c r="R74" s="1280"/>
      <c r="S74" s="1280"/>
      <c r="T74" s="1280"/>
      <c r="U74" s="1280"/>
      <c r="V74" s="1280"/>
      <c r="W74" s="1280"/>
      <c r="X74" s="1280"/>
      <c r="Y74" s="1280"/>
      <c r="Z74" s="1280"/>
      <c r="AA74" s="1280"/>
      <c r="AB74" s="1280"/>
      <c r="AC74" s="1280"/>
      <c r="AD74" s="347"/>
      <c r="AE74" s="347"/>
      <c r="AF74" s="347"/>
      <c r="AG74" s="347"/>
      <c r="AH74" s="342"/>
      <c r="AI74" s="120"/>
    </row>
    <row r="75" spans="1:36" ht="6" customHeight="1">
      <c r="A75" s="116"/>
      <c r="B75" s="1201" t="s">
        <v>330</v>
      </c>
      <c r="C75" s="1202"/>
      <c r="D75" s="1187" t="s">
        <v>290</v>
      </c>
      <c r="E75" s="1188"/>
      <c r="F75" s="1188"/>
      <c r="G75" s="1188"/>
      <c r="H75" s="1188"/>
      <c r="I75" s="1188"/>
      <c r="J75" s="1188"/>
      <c r="K75" s="1188"/>
      <c r="L75" s="1188"/>
      <c r="M75" s="1188"/>
      <c r="N75" s="1188"/>
      <c r="O75" s="1188"/>
      <c r="P75" s="1188"/>
      <c r="Q75" s="1188"/>
      <c r="R75" s="1188"/>
      <c r="S75" s="1188"/>
      <c r="T75" s="1188"/>
      <c r="U75" s="1188"/>
      <c r="V75" s="1188"/>
      <c r="W75" s="1188"/>
      <c r="X75" s="1188"/>
      <c r="Y75" s="1188"/>
      <c r="Z75" s="1188"/>
      <c r="AA75" s="1188"/>
      <c r="AB75" s="1188"/>
      <c r="AC75" s="1188"/>
      <c r="AD75" s="140"/>
      <c r="AE75" s="140"/>
      <c r="AF75" s="140"/>
      <c r="AG75" s="140"/>
      <c r="AH75" s="141"/>
      <c r="AI75" s="120"/>
    </row>
    <row r="76" spans="1:36" ht="14.25" customHeight="1">
      <c r="A76" s="116"/>
      <c r="B76" s="1201"/>
      <c r="C76" s="1202"/>
      <c r="D76" s="1189"/>
      <c r="E76" s="1190"/>
      <c r="F76" s="1190"/>
      <c r="G76" s="1190"/>
      <c r="H76" s="1190"/>
      <c r="I76" s="1190"/>
      <c r="J76" s="1190"/>
      <c r="K76" s="1190"/>
      <c r="L76" s="1190"/>
      <c r="M76" s="1190"/>
      <c r="N76" s="1190"/>
      <c r="O76" s="1190"/>
      <c r="P76" s="1190"/>
      <c r="Q76" s="1190"/>
      <c r="R76" s="1190"/>
      <c r="S76" s="1190"/>
      <c r="T76" s="1190"/>
      <c r="U76" s="1190"/>
      <c r="V76" s="1190"/>
      <c r="W76" s="1190"/>
      <c r="X76" s="1190"/>
      <c r="Y76" s="1190"/>
      <c r="Z76" s="1190"/>
      <c r="AA76" s="1190"/>
      <c r="AB76" s="1190"/>
      <c r="AC76" s="1190"/>
      <c r="AD76" s="142"/>
      <c r="AE76" s="571"/>
      <c r="AF76" s="1173" t="s">
        <v>11</v>
      </c>
      <c r="AG76" s="1174"/>
      <c r="AH76" s="148"/>
      <c r="AI76" s="120"/>
    </row>
    <row r="77" spans="1:36" ht="6.75" customHeight="1">
      <c r="A77" s="116"/>
      <c r="B77" s="1201"/>
      <c r="C77" s="1202"/>
      <c r="D77" s="1212"/>
      <c r="E77" s="1213"/>
      <c r="F77" s="1213"/>
      <c r="G77" s="1213"/>
      <c r="H77" s="1213"/>
      <c r="I77" s="1213"/>
      <c r="J77" s="1213"/>
      <c r="K77" s="1213"/>
      <c r="L77" s="1213"/>
      <c r="M77" s="1213"/>
      <c r="N77" s="1213"/>
      <c r="O77" s="1213"/>
      <c r="P77" s="1213"/>
      <c r="Q77" s="1213"/>
      <c r="R77" s="1213"/>
      <c r="S77" s="1213"/>
      <c r="T77" s="1213"/>
      <c r="U77" s="1213"/>
      <c r="V77" s="1213"/>
      <c r="W77" s="1213"/>
      <c r="X77" s="1213"/>
      <c r="Y77" s="1213"/>
      <c r="Z77" s="1213"/>
      <c r="AA77" s="1213"/>
      <c r="AB77" s="1213"/>
      <c r="AC77" s="1213"/>
      <c r="AD77" s="145"/>
      <c r="AE77" s="145"/>
      <c r="AF77" s="145"/>
      <c r="AG77" s="145"/>
      <c r="AH77" s="146"/>
      <c r="AI77" s="120"/>
    </row>
    <row r="78" spans="1:36" ht="7.2" customHeight="1">
      <c r="A78" s="116"/>
      <c r="B78" s="1175" t="s">
        <v>331</v>
      </c>
      <c r="C78" s="1176"/>
      <c r="D78" s="1187" t="s">
        <v>216</v>
      </c>
      <c r="E78" s="1188"/>
      <c r="F78" s="1188"/>
      <c r="G78" s="1188"/>
      <c r="H78" s="1188"/>
      <c r="I78" s="1188"/>
      <c r="J78" s="1188"/>
      <c r="K78" s="1188"/>
      <c r="L78" s="1188"/>
      <c r="M78" s="1188"/>
      <c r="N78" s="1188"/>
      <c r="O78" s="1188"/>
      <c r="P78" s="1188"/>
      <c r="Q78" s="1188"/>
      <c r="R78" s="1188"/>
      <c r="S78" s="1188"/>
      <c r="T78" s="1188"/>
      <c r="U78" s="1188"/>
      <c r="V78" s="1188"/>
      <c r="W78" s="1188"/>
      <c r="X78" s="1188"/>
      <c r="Y78" s="1188"/>
      <c r="Z78" s="1188"/>
      <c r="AA78" s="1188"/>
      <c r="AB78" s="1188"/>
      <c r="AC78" s="1188"/>
      <c r="AD78" s="235"/>
      <c r="AE78" s="235"/>
      <c r="AF78" s="235"/>
      <c r="AG78" s="235"/>
      <c r="AH78" s="236"/>
      <c r="AI78" s="120"/>
    </row>
    <row r="79" spans="1:36" ht="15" customHeight="1">
      <c r="A79" s="116"/>
      <c r="B79" s="1177"/>
      <c r="C79" s="1178"/>
      <c r="D79" s="1189"/>
      <c r="E79" s="1190"/>
      <c r="F79" s="1190"/>
      <c r="G79" s="1190"/>
      <c r="H79" s="1190"/>
      <c r="I79" s="1190"/>
      <c r="J79" s="1190"/>
      <c r="K79" s="1190"/>
      <c r="L79" s="1190"/>
      <c r="M79" s="1190"/>
      <c r="N79" s="1190"/>
      <c r="O79" s="1190"/>
      <c r="P79" s="1190"/>
      <c r="Q79" s="1190"/>
      <c r="R79" s="1190"/>
      <c r="S79" s="1190"/>
      <c r="T79" s="1190"/>
      <c r="U79" s="1190"/>
      <c r="V79" s="1190"/>
      <c r="W79" s="1190"/>
      <c r="X79" s="1190"/>
      <c r="Y79" s="1190"/>
      <c r="Z79" s="1190"/>
      <c r="AA79" s="1190"/>
      <c r="AB79" s="1190"/>
      <c r="AC79" s="1190"/>
      <c r="AD79" s="233"/>
      <c r="AE79" s="571"/>
      <c r="AF79" s="1173" t="s">
        <v>11</v>
      </c>
      <c r="AG79" s="1174"/>
      <c r="AH79" s="237"/>
      <c r="AI79" s="120"/>
    </row>
    <row r="80" spans="1:36" ht="7.2" customHeight="1">
      <c r="A80" s="116"/>
      <c r="B80" s="1179"/>
      <c r="C80" s="1180"/>
      <c r="D80" s="1212"/>
      <c r="E80" s="1213"/>
      <c r="F80" s="1213"/>
      <c r="G80" s="1213"/>
      <c r="H80" s="1213"/>
      <c r="I80" s="1213"/>
      <c r="J80" s="1213"/>
      <c r="K80" s="1213"/>
      <c r="L80" s="1213"/>
      <c r="M80" s="1213"/>
      <c r="N80" s="1213"/>
      <c r="O80" s="1213"/>
      <c r="P80" s="1213"/>
      <c r="Q80" s="1213"/>
      <c r="R80" s="1213"/>
      <c r="S80" s="1213"/>
      <c r="T80" s="1213"/>
      <c r="U80" s="1213"/>
      <c r="V80" s="1213"/>
      <c r="W80" s="1213"/>
      <c r="X80" s="1213"/>
      <c r="Y80" s="1213"/>
      <c r="Z80" s="1213"/>
      <c r="AA80" s="1213"/>
      <c r="AB80" s="1213"/>
      <c r="AC80" s="1213"/>
      <c r="AD80" s="238"/>
      <c r="AE80" s="238"/>
      <c r="AF80" s="238"/>
      <c r="AG80" s="238"/>
      <c r="AH80" s="239"/>
      <c r="AI80" s="120"/>
    </row>
    <row r="81" spans="1:35" ht="3" customHeight="1">
      <c r="A81" s="116"/>
      <c r="B81" s="1228" t="s">
        <v>332</v>
      </c>
      <c r="C81" s="1229"/>
      <c r="D81" s="1266" t="s">
        <v>313</v>
      </c>
      <c r="E81" s="1295"/>
      <c r="F81" s="1295"/>
      <c r="G81" s="1295"/>
      <c r="H81" s="1295"/>
      <c r="I81" s="1295"/>
      <c r="J81" s="1295"/>
      <c r="K81" s="1295"/>
      <c r="L81" s="1295"/>
      <c r="M81" s="1295"/>
      <c r="N81" s="1295"/>
      <c r="O81" s="1295"/>
      <c r="P81" s="1295"/>
      <c r="Q81" s="1295"/>
      <c r="R81" s="1295"/>
      <c r="S81" s="1295"/>
      <c r="T81" s="1295"/>
      <c r="U81" s="1295"/>
      <c r="V81" s="1295"/>
      <c r="W81" s="1295"/>
      <c r="X81" s="1295"/>
      <c r="Y81" s="1295"/>
      <c r="Z81" s="1295"/>
      <c r="AA81" s="1295"/>
      <c r="AB81" s="1295"/>
      <c r="AC81" s="1295"/>
      <c r="AD81" s="235"/>
      <c r="AE81" s="235"/>
      <c r="AF81" s="235"/>
      <c r="AG81" s="235"/>
      <c r="AH81" s="236"/>
      <c r="AI81" s="120"/>
    </row>
    <row r="82" spans="1:35" ht="15" customHeight="1">
      <c r="A82" s="116"/>
      <c r="B82" s="1230"/>
      <c r="C82" s="1231"/>
      <c r="D82" s="1296"/>
      <c r="E82" s="1050"/>
      <c r="F82" s="1050"/>
      <c r="G82" s="1050"/>
      <c r="H82" s="1050"/>
      <c r="I82" s="1050"/>
      <c r="J82" s="1050"/>
      <c r="K82" s="1050"/>
      <c r="L82" s="1050"/>
      <c r="M82" s="1050"/>
      <c r="N82" s="1050"/>
      <c r="O82" s="1050"/>
      <c r="P82" s="1050"/>
      <c r="Q82" s="1050"/>
      <c r="R82" s="1050"/>
      <c r="S82" s="1050"/>
      <c r="T82" s="1050"/>
      <c r="U82" s="1050"/>
      <c r="V82" s="1050"/>
      <c r="W82" s="1050"/>
      <c r="X82" s="1050"/>
      <c r="Y82" s="1050"/>
      <c r="Z82" s="1050"/>
      <c r="AA82" s="1050"/>
      <c r="AB82" s="1050"/>
      <c r="AC82" s="1050"/>
      <c r="AD82" s="233"/>
      <c r="AE82" s="571"/>
      <c r="AF82" s="1173" t="s">
        <v>11</v>
      </c>
      <c r="AG82" s="1174"/>
      <c r="AH82" s="237"/>
      <c r="AI82" s="120"/>
    </row>
    <row r="83" spans="1:35" ht="7.5" customHeight="1">
      <c r="A83" s="116"/>
      <c r="B83" s="1232"/>
      <c r="C83" s="1233"/>
      <c r="D83" s="1297"/>
      <c r="E83" s="1298"/>
      <c r="F83" s="1298"/>
      <c r="G83" s="1298"/>
      <c r="H83" s="1298"/>
      <c r="I83" s="1298"/>
      <c r="J83" s="1298"/>
      <c r="K83" s="1298"/>
      <c r="L83" s="1298"/>
      <c r="M83" s="1298"/>
      <c r="N83" s="1298"/>
      <c r="O83" s="1298"/>
      <c r="P83" s="1298"/>
      <c r="Q83" s="1298"/>
      <c r="R83" s="1298"/>
      <c r="S83" s="1298"/>
      <c r="T83" s="1298"/>
      <c r="U83" s="1298"/>
      <c r="V83" s="1298"/>
      <c r="W83" s="1298"/>
      <c r="X83" s="1298"/>
      <c r="Y83" s="1298"/>
      <c r="Z83" s="1298"/>
      <c r="AA83" s="1298"/>
      <c r="AB83" s="1298"/>
      <c r="AC83" s="1298"/>
      <c r="AD83" s="238"/>
      <c r="AE83" s="238"/>
      <c r="AF83" s="238"/>
      <c r="AG83" s="238"/>
      <c r="AH83" s="239"/>
      <c r="AI83" s="120"/>
    </row>
    <row r="84" spans="1:35" ht="3" customHeight="1">
      <c r="A84" s="116"/>
      <c r="B84" s="1175" t="s">
        <v>333</v>
      </c>
      <c r="C84" s="1176"/>
      <c r="D84" s="1187" t="s">
        <v>217</v>
      </c>
      <c r="E84" s="1188"/>
      <c r="F84" s="1188"/>
      <c r="G84" s="1188"/>
      <c r="H84" s="1188"/>
      <c r="I84" s="1188"/>
      <c r="J84" s="1188"/>
      <c r="K84" s="1188"/>
      <c r="L84" s="1188"/>
      <c r="M84" s="1188"/>
      <c r="N84" s="1188"/>
      <c r="O84" s="1188"/>
      <c r="P84" s="1188"/>
      <c r="Q84" s="1188"/>
      <c r="R84" s="1188"/>
      <c r="S84" s="1188"/>
      <c r="T84" s="1188"/>
      <c r="U84" s="1188"/>
      <c r="V84" s="1188"/>
      <c r="W84" s="1188"/>
      <c r="X84" s="1188"/>
      <c r="Y84" s="1188"/>
      <c r="Z84" s="1188"/>
      <c r="AA84" s="1188"/>
      <c r="AB84" s="1188"/>
      <c r="AC84" s="1188"/>
      <c r="AD84" s="235"/>
      <c r="AE84" s="235"/>
      <c r="AF84" s="235"/>
      <c r="AG84" s="235"/>
      <c r="AH84" s="236"/>
      <c r="AI84" s="120"/>
    </row>
    <row r="85" spans="1:35" ht="15" customHeight="1">
      <c r="A85" s="116"/>
      <c r="B85" s="1177"/>
      <c r="C85" s="1178"/>
      <c r="D85" s="1189"/>
      <c r="E85" s="1190"/>
      <c r="F85" s="1190"/>
      <c r="G85" s="1190"/>
      <c r="H85" s="1190"/>
      <c r="I85" s="1190"/>
      <c r="J85" s="1190"/>
      <c r="K85" s="1190"/>
      <c r="L85" s="1190"/>
      <c r="M85" s="1190"/>
      <c r="N85" s="1190"/>
      <c r="O85" s="1190"/>
      <c r="P85" s="1190"/>
      <c r="Q85" s="1190"/>
      <c r="R85" s="1190"/>
      <c r="S85" s="1190"/>
      <c r="T85" s="1190"/>
      <c r="U85" s="1190"/>
      <c r="V85" s="1190"/>
      <c r="W85" s="1190"/>
      <c r="X85" s="1190"/>
      <c r="Y85" s="1190"/>
      <c r="Z85" s="1190"/>
      <c r="AA85" s="1190"/>
      <c r="AB85" s="1190"/>
      <c r="AC85" s="1190"/>
      <c r="AD85" s="233"/>
      <c r="AE85" s="571"/>
      <c r="AF85" s="1173" t="s">
        <v>11</v>
      </c>
      <c r="AG85" s="1174"/>
      <c r="AH85" s="237"/>
      <c r="AI85" s="120"/>
    </row>
    <row r="86" spans="1:35" ht="6" customHeight="1">
      <c r="A86" s="116"/>
      <c r="B86" s="1179"/>
      <c r="C86" s="1180"/>
      <c r="D86" s="1212"/>
      <c r="E86" s="1213"/>
      <c r="F86" s="1213"/>
      <c r="G86" s="1213"/>
      <c r="H86" s="1213"/>
      <c r="I86" s="1213"/>
      <c r="J86" s="1213"/>
      <c r="K86" s="1213"/>
      <c r="L86" s="1213"/>
      <c r="M86" s="1213"/>
      <c r="N86" s="1213"/>
      <c r="O86" s="1213"/>
      <c r="P86" s="1213"/>
      <c r="Q86" s="1213"/>
      <c r="R86" s="1213"/>
      <c r="S86" s="1213"/>
      <c r="T86" s="1213"/>
      <c r="U86" s="1213"/>
      <c r="V86" s="1213"/>
      <c r="W86" s="1213"/>
      <c r="X86" s="1213"/>
      <c r="Y86" s="1213"/>
      <c r="Z86" s="1213"/>
      <c r="AA86" s="1213"/>
      <c r="AB86" s="1213"/>
      <c r="AC86" s="1213"/>
      <c r="AD86" s="238"/>
      <c r="AE86" s="238"/>
      <c r="AF86" s="238"/>
      <c r="AG86" s="238"/>
      <c r="AH86" s="239"/>
      <c r="AI86" s="120"/>
    </row>
    <row r="87" spans="1:35" ht="12" customHeight="1">
      <c r="A87" s="116"/>
      <c r="B87" s="1201" t="s">
        <v>334</v>
      </c>
      <c r="C87" s="1202"/>
      <c r="D87" s="1187" t="s">
        <v>218</v>
      </c>
      <c r="E87" s="1188"/>
      <c r="F87" s="1188"/>
      <c r="G87" s="1188"/>
      <c r="H87" s="1188"/>
      <c r="I87" s="1188"/>
      <c r="J87" s="1188"/>
      <c r="K87" s="1188"/>
      <c r="L87" s="1188"/>
      <c r="M87" s="1188"/>
      <c r="N87" s="1188"/>
      <c r="O87" s="1188"/>
      <c r="P87" s="1188"/>
      <c r="Q87" s="1188"/>
      <c r="R87" s="1188"/>
      <c r="S87" s="1188"/>
      <c r="T87" s="1188"/>
      <c r="U87" s="1188"/>
      <c r="V87" s="1188"/>
      <c r="W87" s="1188"/>
      <c r="X87" s="1188"/>
      <c r="Y87" s="1188"/>
      <c r="Z87" s="1188"/>
      <c r="AA87" s="1188"/>
      <c r="AB87" s="1188"/>
      <c r="AC87" s="1188"/>
      <c r="AD87" s="235"/>
      <c r="AE87" s="235"/>
      <c r="AF87" s="235"/>
      <c r="AG87" s="235"/>
      <c r="AH87" s="236"/>
      <c r="AI87" s="120"/>
    </row>
    <row r="88" spans="1:35" ht="15" customHeight="1">
      <c r="A88" s="116"/>
      <c r="B88" s="1201"/>
      <c r="C88" s="1202"/>
      <c r="D88" s="1189"/>
      <c r="E88" s="1190"/>
      <c r="F88" s="1190"/>
      <c r="G88" s="1190"/>
      <c r="H88" s="1190"/>
      <c r="I88" s="1190"/>
      <c r="J88" s="1190"/>
      <c r="K88" s="1190"/>
      <c r="L88" s="1190"/>
      <c r="M88" s="1190"/>
      <c r="N88" s="1190"/>
      <c r="O88" s="1190"/>
      <c r="P88" s="1190"/>
      <c r="Q88" s="1190"/>
      <c r="R88" s="1190"/>
      <c r="S88" s="1190"/>
      <c r="T88" s="1190"/>
      <c r="U88" s="1190"/>
      <c r="V88" s="1190"/>
      <c r="W88" s="1190"/>
      <c r="X88" s="1190"/>
      <c r="Y88" s="1190"/>
      <c r="Z88" s="1190"/>
      <c r="AA88" s="1190"/>
      <c r="AB88" s="1190"/>
      <c r="AC88" s="1190"/>
      <c r="AD88" s="233"/>
      <c r="AE88" s="571"/>
      <c r="AF88" s="1173" t="s">
        <v>11</v>
      </c>
      <c r="AG88" s="1174"/>
      <c r="AH88" s="237"/>
      <c r="AI88" s="120"/>
    </row>
    <row r="89" spans="1:35" ht="19.5" customHeight="1">
      <c r="A89" s="116"/>
      <c r="B89" s="1201"/>
      <c r="C89" s="1202"/>
      <c r="D89" s="1212"/>
      <c r="E89" s="1213"/>
      <c r="F89" s="1213"/>
      <c r="G89" s="1213"/>
      <c r="H89" s="1213"/>
      <c r="I89" s="1213"/>
      <c r="J89" s="1213"/>
      <c r="K89" s="1213"/>
      <c r="L89" s="1213"/>
      <c r="M89" s="1213"/>
      <c r="N89" s="1213"/>
      <c r="O89" s="1213"/>
      <c r="P89" s="1213"/>
      <c r="Q89" s="1213"/>
      <c r="R89" s="1213"/>
      <c r="S89" s="1213"/>
      <c r="T89" s="1213"/>
      <c r="U89" s="1213"/>
      <c r="V89" s="1213"/>
      <c r="W89" s="1213"/>
      <c r="X89" s="1213"/>
      <c r="Y89" s="1213"/>
      <c r="Z89" s="1213"/>
      <c r="AA89" s="1213"/>
      <c r="AB89" s="1213"/>
      <c r="AC89" s="1213"/>
      <c r="AD89" s="238"/>
      <c r="AE89" s="238"/>
      <c r="AF89" s="238"/>
      <c r="AG89" s="238"/>
      <c r="AH89" s="239"/>
      <c r="AI89" s="120"/>
    </row>
    <row r="90" spans="1:35" ht="3" customHeight="1">
      <c r="A90" s="116"/>
      <c r="B90" s="1201" t="s">
        <v>335</v>
      </c>
      <c r="C90" s="1202"/>
      <c r="D90" s="1187" t="s">
        <v>219</v>
      </c>
      <c r="E90" s="1188"/>
      <c r="F90" s="1188"/>
      <c r="G90" s="1188"/>
      <c r="H90" s="1188"/>
      <c r="I90" s="1188"/>
      <c r="J90" s="1188"/>
      <c r="K90" s="1188"/>
      <c r="L90" s="1188"/>
      <c r="M90" s="1188"/>
      <c r="N90" s="1188"/>
      <c r="O90" s="1188"/>
      <c r="P90" s="1188"/>
      <c r="Q90" s="1188"/>
      <c r="R90" s="1188"/>
      <c r="S90" s="1188"/>
      <c r="T90" s="1188"/>
      <c r="U90" s="1188"/>
      <c r="V90" s="1188"/>
      <c r="W90" s="1188"/>
      <c r="X90" s="1188"/>
      <c r="Y90" s="1188"/>
      <c r="Z90" s="1188"/>
      <c r="AA90" s="1188"/>
      <c r="AB90" s="1188"/>
      <c r="AC90" s="1188"/>
      <c r="AD90" s="235"/>
      <c r="AE90" s="235"/>
      <c r="AF90" s="235"/>
      <c r="AG90" s="235"/>
      <c r="AH90" s="236"/>
      <c r="AI90" s="120"/>
    </row>
    <row r="91" spans="1:35" ht="15" customHeight="1">
      <c r="A91" s="116"/>
      <c r="B91" s="1201"/>
      <c r="C91" s="1202"/>
      <c r="D91" s="1189"/>
      <c r="E91" s="1190"/>
      <c r="F91" s="1190"/>
      <c r="G91" s="1190"/>
      <c r="H91" s="1190"/>
      <c r="I91" s="1190"/>
      <c r="J91" s="1190"/>
      <c r="K91" s="1190"/>
      <c r="L91" s="1190"/>
      <c r="M91" s="1190"/>
      <c r="N91" s="1190"/>
      <c r="O91" s="1190"/>
      <c r="P91" s="1190"/>
      <c r="Q91" s="1190"/>
      <c r="R91" s="1190"/>
      <c r="S91" s="1190"/>
      <c r="T91" s="1190"/>
      <c r="U91" s="1190"/>
      <c r="V91" s="1190"/>
      <c r="W91" s="1190"/>
      <c r="X91" s="1190"/>
      <c r="Y91" s="1190"/>
      <c r="Z91" s="1190"/>
      <c r="AA91" s="1190"/>
      <c r="AB91" s="1190"/>
      <c r="AC91" s="1190"/>
      <c r="AD91" s="233"/>
      <c r="AE91" s="571"/>
      <c r="AF91" s="1173" t="s">
        <v>11</v>
      </c>
      <c r="AG91" s="1174"/>
      <c r="AH91" s="237"/>
      <c r="AI91" s="120"/>
    </row>
    <row r="92" spans="1:35" ht="17.25" customHeight="1">
      <c r="A92" s="116"/>
      <c r="B92" s="1201"/>
      <c r="C92" s="1202"/>
      <c r="D92" s="1212"/>
      <c r="E92" s="1213"/>
      <c r="F92" s="1213"/>
      <c r="G92" s="1213"/>
      <c r="H92" s="1213"/>
      <c r="I92" s="1213"/>
      <c r="J92" s="1213"/>
      <c r="K92" s="1213"/>
      <c r="L92" s="1213"/>
      <c r="M92" s="1213"/>
      <c r="N92" s="1213"/>
      <c r="O92" s="1213"/>
      <c r="P92" s="1213"/>
      <c r="Q92" s="1213"/>
      <c r="R92" s="1213"/>
      <c r="S92" s="1213"/>
      <c r="T92" s="1213"/>
      <c r="U92" s="1213"/>
      <c r="V92" s="1213"/>
      <c r="W92" s="1213"/>
      <c r="X92" s="1213"/>
      <c r="Y92" s="1213"/>
      <c r="Z92" s="1213"/>
      <c r="AA92" s="1213"/>
      <c r="AB92" s="1213"/>
      <c r="AC92" s="1213"/>
      <c r="AD92" s="238"/>
      <c r="AE92" s="238"/>
      <c r="AF92" s="238"/>
      <c r="AG92" s="238"/>
      <c r="AH92" s="239"/>
      <c r="AI92" s="120"/>
    </row>
    <row r="93" spans="1:35" ht="4.2" customHeight="1">
      <c r="A93" s="116"/>
      <c r="B93" s="1201" t="s">
        <v>336</v>
      </c>
      <c r="C93" s="1202"/>
      <c r="D93" s="1187" t="s">
        <v>220</v>
      </c>
      <c r="E93" s="1188"/>
      <c r="F93" s="1188"/>
      <c r="G93" s="1188"/>
      <c r="H93" s="1188"/>
      <c r="I93" s="1188"/>
      <c r="J93" s="1188"/>
      <c r="K93" s="1188"/>
      <c r="L93" s="1188"/>
      <c r="M93" s="1188"/>
      <c r="N93" s="1188"/>
      <c r="O93" s="1188"/>
      <c r="P93" s="1188"/>
      <c r="Q93" s="1188"/>
      <c r="R93" s="1188"/>
      <c r="S93" s="1188"/>
      <c r="T93" s="1188"/>
      <c r="U93" s="1188"/>
      <c r="V93" s="1188"/>
      <c r="W93" s="1188"/>
      <c r="X93" s="1188"/>
      <c r="Y93" s="1188"/>
      <c r="Z93" s="1188"/>
      <c r="AA93" s="1188"/>
      <c r="AB93" s="1188"/>
      <c r="AC93" s="1188"/>
      <c r="AD93" s="235"/>
      <c r="AE93" s="235"/>
      <c r="AF93" s="235"/>
      <c r="AG93" s="235"/>
      <c r="AH93" s="236"/>
      <c r="AI93" s="120"/>
    </row>
    <row r="94" spans="1:35" ht="15" customHeight="1">
      <c r="A94" s="116"/>
      <c r="B94" s="1201"/>
      <c r="C94" s="1202"/>
      <c r="D94" s="1189"/>
      <c r="E94" s="1190"/>
      <c r="F94" s="1190"/>
      <c r="G94" s="1190"/>
      <c r="H94" s="1190"/>
      <c r="I94" s="1190"/>
      <c r="J94" s="1190"/>
      <c r="K94" s="1190"/>
      <c r="L94" s="1190"/>
      <c r="M94" s="1190"/>
      <c r="N94" s="1190"/>
      <c r="O94" s="1190"/>
      <c r="P94" s="1190"/>
      <c r="Q94" s="1190"/>
      <c r="R94" s="1190"/>
      <c r="S94" s="1190"/>
      <c r="T94" s="1190"/>
      <c r="U94" s="1190"/>
      <c r="V94" s="1190"/>
      <c r="W94" s="1190"/>
      <c r="X94" s="1190"/>
      <c r="Y94" s="1190"/>
      <c r="Z94" s="1190"/>
      <c r="AA94" s="1190"/>
      <c r="AB94" s="1190"/>
      <c r="AC94" s="1190"/>
      <c r="AD94" s="233"/>
      <c r="AE94" s="571"/>
      <c r="AF94" s="1173" t="s">
        <v>11</v>
      </c>
      <c r="AG94" s="1174"/>
      <c r="AH94" s="237"/>
      <c r="AI94" s="120"/>
    </row>
    <row r="95" spans="1:35" ht="4.2" customHeight="1">
      <c r="A95" s="116"/>
      <c r="B95" s="1201"/>
      <c r="C95" s="1202"/>
      <c r="D95" s="1212"/>
      <c r="E95" s="1213"/>
      <c r="F95" s="1213"/>
      <c r="G95" s="1213"/>
      <c r="H95" s="1213"/>
      <c r="I95" s="1213"/>
      <c r="J95" s="1213"/>
      <c r="K95" s="1213"/>
      <c r="L95" s="1213"/>
      <c r="M95" s="1213"/>
      <c r="N95" s="1213"/>
      <c r="O95" s="1213"/>
      <c r="P95" s="1213"/>
      <c r="Q95" s="1213"/>
      <c r="R95" s="1213"/>
      <c r="S95" s="1213"/>
      <c r="T95" s="1213"/>
      <c r="U95" s="1213"/>
      <c r="V95" s="1213"/>
      <c r="W95" s="1213"/>
      <c r="X95" s="1213"/>
      <c r="Y95" s="1213"/>
      <c r="Z95" s="1213"/>
      <c r="AA95" s="1213"/>
      <c r="AB95" s="1213"/>
      <c r="AC95" s="1213"/>
      <c r="AD95" s="238"/>
      <c r="AE95" s="238"/>
      <c r="AF95" s="238"/>
      <c r="AG95" s="238"/>
      <c r="AH95" s="239"/>
      <c r="AI95" s="120"/>
    </row>
    <row r="96" spans="1:35" ht="6.75" customHeight="1">
      <c r="A96" s="116"/>
      <c r="B96" s="1175" t="s">
        <v>337</v>
      </c>
      <c r="C96" s="1203"/>
      <c r="D96" s="1187" t="s">
        <v>314</v>
      </c>
      <c r="E96" s="1188"/>
      <c r="F96" s="1188"/>
      <c r="G96" s="1188"/>
      <c r="H96" s="1188"/>
      <c r="I96" s="1188"/>
      <c r="J96" s="1188"/>
      <c r="K96" s="1188"/>
      <c r="L96" s="1188"/>
      <c r="M96" s="1188"/>
      <c r="N96" s="1188"/>
      <c r="O96" s="1188"/>
      <c r="P96" s="1188"/>
      <c r="Q96" s="1188"/>
      <c r="R96" s="1188"/>
      <c r="S96" s="1188"/>
      <c r="T96" s="1188"/>
      <c r="U96" s="1188"/>
      <c r="V96" s="1188"/>
      <c r="W96" s="1188"/>
      <c r="X96" s="1188"/>
      <c r="Y96" s="1188"/>
      <c r="Z96" s="1188"/>
      <c r="AA96" s="1188"/>
      <c r="AB96" s="1188"/>
      <c r="AC96" s="1188"/>
      <c r="AD96" s="140"/>
      <c r="AE96" s="238"/>
      <c r="AF96" s="224"/>
      <c r="AG96" s="160"/>
      <c r="AH96" s="232"/>
      <c r="AI96" s="120"/>
    </row>
    <row r="97" spans="1:41" ht="14.25" customHeight="1">
      <c r="A97" s="116"/>
      <c r="B97" s="1204"/>
      <c r="C97" s="1205"/>
      <c r="D97" s="1189"/>
      <c r="E97" s="1190"/>
      <c r="F97" s="1190"/>
      <c r="G97" s="1190"/>
      <c r="H97" s="1190"/>
      <c r="I97" s="1190"/>
      <c r="J97" s="1190"/>
      <c r="K97" s="1190"/>
      <c r="L97" s="1190"/>
      <c r="M97" s="1190"/>
      <c r="N97" s="1190"/>
      <c r="O97" s="1190"/>
      <c r="P97" s="1190"/>
      <c r="Q97" s="1190"/>
      <c r="R97" s="1190"/>
      <c r="S97" s="1190"/>
      <c r="T97" s="1190"/>
      <c r="U97" s="1190"/>
      <c r="V97" s="1190"/>
      <c r="W97" s="1190"/>
      <c r="X97" s="1190"/>
      <c r="Y97" s="1190"/>
      <c r="Z97" s="1190"/>
      <c r="AA97" s="1190"/>
      <c r="AB97" s="1190"/>
      <c r="AC97" s="1190"/>
      <c r="AD97" s="142"/>
      <c r="AE97" s="574"/>
      <c r="AF97" s="1225" t="s">
        <v>11</v>
      </c>
      <c r="AG97" s="1226"/>
      <c r="AH97" s="170"/>
      <c r="AI97" s="120"/>
    </row>
    <row r="98" spans="1:41" ht="15.75" customHeight="1">
      <c r="A98" s="116"/>
      <c r="B98" s="1206"/>
      <c r="C98" s="1207"/>
      <c r="D98" s="1212"/>
      <c r="E98" s="1213"/>
      <c r="F98" s="1213"/>
      <c r="G98" s="1213"/>
      <c r="H98" s="1213"/>
      <c r="I98" s="1213"/>
      <c r="J98" s="1213"/>
      <c r="K98" s="1213"/>
      <c r="L98" s="1213"/>
      <c r="M98" s="1213"/>
      <c r="N98" s="1213"/>
      <c r="O98" s="1213"/>
      <c r="P98" s="1213"/>
      <c r="Q98" s="1213"/>
      <c r="R98" s="1213"/>
      <c r="S98" s="1213"/>
      <c r="T98" s="1213"/>
      <c r="U98" s="1213"/>
      <c r="V98" s="1213"/>
      <c r="W98" s="1213"/>
      <c r="X98" s="1213"/>
      <c r="Y98" s="1213"/>
      <c r="Z98" s="1213"/>
      <c r="AA98" s="1213"/>
      <c r="AB98" s="1213"/>
      <c r="AC98" s="1213"/>
      <c r="AD98" s="145"/>
      <c r="AE98" s="567"/>
      <c r="AF98" s="159"/>
      <c r="AG98" s="159"/>
      <c r="AH98" s="234"/>
      <c r="AI98" s="120"/>
    </row>
    <row r="99" spans="1:41" ht="10.5" customHeight="1">
      <c r="A99" s="116"/>
      <c r="B99" s="1191" t="s">
        <v>338</v>
      </c>
      <c r="C99" s="1192"/>
      <c r="D99" s="1181" t="s">
        <v>221</v>
      </c>
      <c r="E99" s="1182"/>
      <c r="F99" s="1182"/>
      <c r="G99" s="1182"/>
      <c r="H99" s="1182"/>
      <c r="I99" s="1182"/>
      <c r="J99" s="1182"/>
      <c r="K99" s="1182"/>
      <c r="L99" s="1182"/>
      <c r="M99" s="1182"/>
      <c r="N99" s="1182"/>
      <c r="O99" s="1182"/>
      <c r="P99" s="1182"/>
      <c r="Q99" s="1182"/>
      <c r="R99" s="1182"/>
      <c r="S99" s="1182"/>
      <c r="T99" s="1182"/>
      <c r="U99" s="1182"/>
      <c r="V99" s="1182"/>
      <c r="W99" s="1182"/>
      <c r="X99" s="1182"/>
      <c r="Y99" s="1182"/>
      <c r="Z99" s="1182"/>
      <c r="AA99" s="1182"/>
      <c r="AB99" s="1182"/>
      <c r="AC99" s="1182"/>
      <c r="AD99" s="140"/>
      <c r="AE99" s="140"/>
      <c r="AF99" s="140"/>
      <c r="AG99" s="140"/>
      <c r="AH99" s="141"/>
      <c r="AI99" s="120"/>
    </row>
    <row r="100" spans="1:41" ht="14.25" customHeight="1">
      <c r="A100" s="116"/>
      <c r="B100" s="1191"/>
      <c r="C100" s="1192"/>
      <c r="D100" s="1183"/>
      <c r="E100" s="1184"/>
      <c r="F100" s="1184"/>
      <c r="G100" s="1184"/>
      <c r="H100" s="1184"/>
      <c r="I100" s="1184"/>
      <c r="J100" s="1184"/>
      <c r="K100" s="1184"/>
      <c r="L100" s="1184"/>
      <c r="M100" s="1184"/>
      <c r="N100" s="1184"/>
      <c r="O100" s="1184"/>
      <c r="P100" s="1184"/>
      <c r="Q100" s="1184"/>
      <c r="R100" s="1184"/>
      <c r="S100" s="1184"/>
      <c r="T100" s="1184"/>
      <c r="U100" s="1184"/>
      <c r="V100" s="1184"/>
      <c r="W100" s="1184"/>
      <c r="X100" s="1184"/>
      <c r="Y100" s="1184"/>
      <c r="Z100" s="1184"/>
      <c r="AA100" s="1184"/>
      <c r="AB100" s="1184"/>
      <c r="AC100" s="1184"/>
      <c r="AD100" s="142"/>
      <c r="AE100" s="571"/>
      <c r="AF100" s="1173" t="s">
        <v>11</v>
      </c>
      <c r="AG100" s="1174"/>
      <c r="AH100" s="144"/>
      <c r="AI100" s="120"/>
    </row>
    <row r="101" spans="1:41" ht="14.25" customHeight="1">
      <c r="A101" s="116"/>
      <c r="B101" s="1191"/>
      <c r="C101" s="1192"/>
      <c r="D101" s="1185"/>
      <c r="E101" s="1186"/>
      <c r="F101" s="1186"/>
      <c r="G101" s="1186"/>
      <c r="H101" s="1186"/>
      <c r="I101" s="1186"/>
      <c r="J101" s="1186"/>
      <c r="K101" s="1186"/>
      <c r="L101" s="1186"/>
      <c r="M101" s="1186"/>
      <c r="N101" s="1186"/>
      <c r="O101" s="1186"/>
      <c r="P101" s="1186"/>
      <c r="Q101" s="1186"/>
      <c r="R101" s="1186"/>
      <c r="S101" s="1186"/>
      <c r="T101" s="1186"/>
      <c r="U101" s="1186"/>
      <c r="V101" s="1186"/>
      <c r="W101" s="1186"/>
      <c r="X101" s="1186"/>
      <c r="Y101" s="1186"/>
      <c r="Z101" s="1186"/>
      <c r="AA101" s="1186"/>
      <c r="AB101" s="1186"/>
      <c r="AC101" s="1186"/>
      <c r="AD101" s="145"/>
      <c r="AE101" s="145"/>
      <c r="AF101" s="145"/>
      <c r="AG101" s="145"/>
      <c r="AH101" s="146"/>
      <c r="AI101" s="120"/>
    </row>
    <row r="102" spans="1:41" ht="10.199999999999999" customHeight="1">
      <c r="A102" s="116"/>
      <c r="B102" s="1175" t="s">
        <v>339</v>
      </c>
      <c r="C102" s="1176"/>
      <c r="D102" s="1187" t="s">
        <v>453</v>
      </c>
      <c r="E102" s="1188"/>
      <c r="F102" s="1188"/>
      <c r="G102" s="1188"/>
      <c r="H102" s="1188"/>
      <c r="I102" s="1188"/>
      <c r="J102" s="1188"/>
      <c r="K102" s="1188"/>
      <c r="L102" s="1188"/>
      <c r="M102" s="1188"/>
      <c r="N102" s="1188"/>
      <c r="O102" s="1188"/>
      <c r="P102" s="1188"/>
      <c r="Q102" s="1188"/>
      <c r="R102" s="1188"/>
      <c r="S102" s="1188"/>
      <c r="T102" s="1188"/>
      <c r="U102" s="1188"/>
      <c r="V102" s="1188"/>
      <c r="W102" s="1188"/>
      <c r="X102" s="1188"/>
      <c r="Y102" s="1188"/>
      <c r="Z102" s="1188"/>
      <c r="AA102" s="1188"/>
      <c r="AB102" s="1188"/>
      <c r="AC102" s="1188"/>
      <c r="AD102" s="235"/>
      <c r="AE102" s="235"/>
      <c r="AF102" s="235"/>
      <c r="AG102" s="235"/>
      <c r="AH102" s="236"/>
      <c r="AI102" s="120"/>
    </row>
    <row r="103" spans="1:41" ht="15" customHeight="1">
      <c r="A103" s="116"/>
      <c r="B103" s="1177"/>
      <c r="C103" s="1178"/>
      <c r="D103" s="1189"/>
      <c r="E103" s="1190"/>
      <c r="F103" s="1190"/>
      <c r="G103" s="1190"/>
      <c r="H103" s="1190"/>
      <c r="I103" s="1190"/>
      <c r="J103" s="1190"/>
      <c r="K103" s="1190"/>
      <c r="L103" s="1190"/>
      <c r="M103" s="1190"/>
      <c r="N103" s="1190"/>
      <c r="O103" s="1190"/>
      <c r="P103" s="1190"/>
      <c r="Q103" s="1190"/>
      <c r="R103" s="1190"/>
      <c r="S103" s="1190"/>
      <c r="T103" s="1190"/>
      <c r="U103" s="1190"/>
      <c r="V103" s="1190"/>
      <c r="W103" s="1190"/>
      <c r="X103" s="1190"/>
      <c r="Y103" s="1190"/>
      <c r="Z103" s="1190"/>
      <c r="AA103" s="1190"/>
      <c r="AB103" s="1190"/>
      <c r="AC103" s="1190"/>
      <c r="AD103" s="233"/>
      <c r="AE103" s="571"/>
      <c r="AF103" s="1173" t="s">
        <v>11</v>
      </c>
      <c r="AG103" s="1174"/>
      <c r="AH103" s="237"/>
      <c r="AI103" s="120"/>
    </row>
    <row r="104" spans="1:41" ht="10.199999999999999" customHeight="1">
      <c r="A104" s="116"/>
      <c r="B104" s="1179"/>
      <c r="C104" s="1180"/>
      <c r="D104" s="1212"/>
      <c r="E104" s="1213"/>
      <c r="F104" s="1213"/>
      <c r="G104" s="1213"/>
      <c r="H104" s="1213"/>
      <c r="I104" s="1213"/>
      <c r="J104" s="1213"/>
      <c r="K104" s="1213"/>
      <c r="L104" s="1213"/>
      <c r="M104" s="1213"/>
      <c r="N104" s="1213"/>
      <c r="O104" s="1213"/>
      <c r="P104" s="1213"/>
      <c r="Q104" s="1213"/>
      <c r="R104" s="1213"/>
      <c r="S104" s="1213"/>
      <c r="T104" s="1213"/>
      <c r="U104" s="1213"/>
      <c r="V104" s="1213"/>
      <c r="W104" s="1213"/>
      <c r="X104" s="1213"/>
      <c r="Y104" s="1213"/>
      <c r="Z104" s="1213"/>
      <c r="AA104" s="1213"/>
      <c r="AB104" s="1213"/>
      <c r="AC104" s="1213"/>
      <c r="AD104" s="238"/>
      <c r="AE104" s="238"/>
      <c r="AF104" s="238"/>
      <c r="AG104" s="238"/>
      <c r="AH104" s="239"/>
      <c r="AI104" s="120"/>
    </row>
    <row r="105" spans="1:41" ht="6" customHeight="1">
      <c r="A105" s="116"/>
      <c r="B105" s="1175" t="s">
        <v>340</v>
      </c>
      <c r="C105" s="1176"/>
      <c r="D105" s="1187" t="s">
        <v>315</v>
      </c>
      <c r="E105" s="1188"/>
      <c r="F105" s="1188"/>
      <c r="G105" s="1188"/>
      <c r="H105" s="1188"/>
      <c r="I105" s="1188"/>
      <c r="J105" s="1188"/>
      <c r="K105" s="1188"/>
      <c r="L105" s="1188"/>
      <c r="M105" s="1188"/>
      <c r="N105" s="1188"/>
      <c r="O105" s="1188"/>
      <c r="P105" s="1188"/>
      <c r="Q105" s="1188"/>
      <c r="R105" s="1188"/>
      <c r="S105" s="1188"/>
      <c r="T105" s="1188"/>
      <c r="U105" s="1188"/>
      <c r="V105" s="1188"/>
      <c r="W105" s="1188"/>
      <c r="X105" s="1188"/>
      <c r="Y105" s="1188"/>
      <c r="Z105" s="1188"/>
      <c r="AA105" s="1188"/>
      <c r="AB105" s="1188"/>
      <c r="AC105" s="1188"/>
      <c r="AD105" s="235"/>
      <c r="AE105" s="235"/>
      <c r="AF105" s="235"/>
      <c r="AG105" s="235"/>
      <c r="AH105" s="236"/>
      <c r="AI105" s="120"/>
    </row>
    <row r="106" spans="1:41" ht="15" customHeight="1">
      <c r="A106" s="116"/>
      <c r="B106" s="1177"/>
      <c r="C106" s="1178"/>
      <c r="D106" s="1189"/>
      <c r="E106" s="1190"/>
      <c r="F106" s="1190"/>
      <c r="G106" s="1190"/>
      <c r="H106" s="1190"/>
      <c r="I106" s="1190"/>
      <c r="J106" s="1190"/>
      <c r="K106" s="1190"/>
      <c r="L106" s="1190"/>
      <c r="M106" s="1190"/>
      <c r="N106" s="1190"/>
      <c r="O106" s="1190"/>
      <c r="P106" s="1190"/>
      <c r="Q106" s="1190"/>
      <c r="R106" s="1190"/>
      <c r="S106" s="1190"/>
      <c r="T106" s="1190"/>
      <c r="U106" s="1190"/>
      <c r="V106" s="1190"/>
      <c r="W106" s="1190"/>
      <c r="X106" s="1190"/>
      <c r="Y106" s="1190"/>
      <c r="Z106" s="1190"/>
      <c r="AA106" s="1190"/>
      <c r="AB106" s="1190"/>
      <c r="AC106" s="1190"/>
      <c r="AD106" s="233"/>
      <c r="AE106" s="571"/>
      <c r="AF106" s="1173" t="s">
        <v>11</v>
      </c>
      <c r="AG106" s="1174"/>
      <c r="AH106" s="237"/>
      <c r="AI106" s="120"/>
    </row>
    <row r="107" spans="1:41" ht="6" customHeight="1">
      <c r="A107" s="116"/>
      <c r="B107" s="1179"/>
      <c r="C107" s="1180"/>
      <c r="D107" s="1189"/>
      <c r="E107" s="1190"/>
      <c r="F107" s="1190"/>
      <c r="G107" s="1190"/>
      <c r="H107" s="1190"/>
      <c r="I107" s="1190"/>
      <c r="J107" s="1190"/>
      <c r="K107" s="1190"/>
      <c r="L107" s="1190"/>
      <c r="M107" s="1190"/>
      <c r="N107" s="1190"/>
      <c r="O107" s="1190"/>
      <c r="P107" s="1190"/>
      <c r="Q107" s="1190"/>
      <c r="R107" s="1190"/>
      <c r="S107" s="1190"/>
      <c r="T107" s="1190"/>
      <c r="U107" s="1190"/>
      <c r="V107" s="1190"/>
      <c r="W107" s="1190"/>
      <c r="X107" s="1190"/>
      <c r="Y107" s="1190"/>
      <c r="Z107" s="1190"/>
      <c r="AA107" s="1190"/>
      <c r="AB107" s="1190"/>
      <c r="AC107" s="1190"/>
      <c r="AD107" s="492"/>
      <c r="AE107" s="492"/>
      <c r="AF107" s="492"/>
      <c r="AG107" s="492"/>
      <c r="AH107" s="237"/>
      <c r="AI107" s="120"/>
    </row>
    <row r="108" spans="1:41" ht="8.25" customHeight="1">
      <c r="A108" s="116"/>
      <c r="B108" s="1228" t="s">
        <v>341</v>
      </c>
      <c r="C108" s="1256"/>
      <c r="D108" s="1196" t="s">
        <v>352</v>
      </c>
      <c r="E108" s="1197"/>
      <c r="F108" s="1197"/>
      <c r="G108" s="1197"/>
      <c r="H108" s="1197"/>
      <c r="I108" s="1197"/>
      <c r="J108" s="1197"/>
      <c r="K108" s="1197"/>
      <c r="L108" s="1197"/>
      <c r="M108" s="1197"/>
      <c r="N108" s="1197"/>
      <c r="O108" s="1197"/>
      <c r="P108" s="1197"/>
      <c r="Q108" s="1197"/>
      <c r="R108" s="1197"/>
      <c r="S108" s="1197"/>
      <c r="T108" s="1197"/>
      <c r="U108" s="1197"/>
      <c r="V108" s="1197"/>
      <c r="W108" s="1197"/>
      <c r="X108" s="1197"/>
      <c r="Y108" s="1197"/>
      <c r="Z108" s="1197"/>
      <c r="AA108" s="1197"/>
      <c r="AB108" s="1197"/>
      <c r="AC108" s="1197"/>
      <c r="AD108" s="235"/>
      <c r="AE108" s="235"/>
      <c r="AF108" s="235"/>
      <c r="AG108" s="235"/>
      <c r="AH108" s="236"/>
      <c r="AI108" s="120"/>
    </row>
    <row r="109" spans="1:41" ht="15" customHeight="1">
      <c r="A109" s="116"/>
      <c r="B109" s="1257"/>
      <c r="C109" s="1244"/>
      <c r="D109" s="1198"/>
      <c r="E109" s="1014"/>
      <c r="F109" s="1014"/>
      <c r="G109" s="1014"/>
      <c r="H109" s="1014"/>
      <c r="I109" s="1014"/>
      <c r="J109" s="1014"/>
      <c r="K109" s="1014"/>
      <c r="L109" s="1014"/>
      <c r="M109" s="1014"/>
      <c r="N109" s="1014"/>
      <c r="O109" s="1014"/>
      <c r="P109" s="1014"/>
      <c r="Q109" s="1014"/>
      <c r="R109" s="1014"/>
      <c r="S109" s="1014"/>
      <c r="T109" s="1014"/>
      <c r="U109" s="1014"/>
      <c r="V109" s="1014"/>
      <c r="W109" s="1014"/>
      <c r="X109" s="1014"/>
      <c r="Y109" s="1014"/>
      <c r="Z109" s="1014"/>
      <c r="AA109" s="1014"/>
      <c r="AB109" s="1014"/>
      <c r="AC109" s="1014"/>
      <c r="AD109" s="233"/>
      <c r="AE109" s="571"/>
      <c r="AF109" s="1173" t="s">
        <v>11</v>
      </c>
      <c r="AG109" s="1174"/>
      <c r="AH109" s="237"/>
      <c r="AI109" s="120"/>
      <c r="AM109" s="863"/>
      <c r="AN109" s="863"/>
      <c r="AO109" s="44"/>
    </row>
    <row r="110" spans="1:41" ht="6.75" customHeight="1">
      <c r="A110" s="116"/>
      <c r="B110" s="1258"/>
      <c r="C110" s="1259"/>
      <c r="D110" s="1199"/>
      <c r="E110" s="1200"/>
      <c r="F110" s="1200"/>
      <c r="G110" s="1200"/>
      <c r="H110" s="1200"/>
      <c r="I110" s="1200"/>
      <c r="J110" s="1200"/>
      <c r="K110" s="1200"/>
      <c r="L110" s="1200"/>
      <c r="M110" s="1200"/>
      <c r="N110" s="1200"/>
      <c r="O110" s="1200"/>
      <c r="P110" s="1200"/>
      <c r="Q110" s="1200"/>
      <c r="R110" s="1200"/>
      <c r="S110" s="1200"/>
      <c r="T110" s="1200"/>
      <c r="U110" s="1200"/>
      <c r="V110" s="1200"/>
      <c r="W110" s="1200"/>
      <c r="X110" s="1200"/>
      <c r="Y110" s="1200"/>
      <c r="Z110" s="1200"/>
      <c r="AA110" s="1200"/>
      <c r="AB110" s="1200"/>
      <c r="AC110" s="1200"/>
      <c r="AD110" s="493"/>
      <c r="AE110" s="568"/>
      <c r="AF110" s="494"/>
      <c r="AG110" s="494"/>
      <c r="AH110" s="239"/>
      <c r="AI110" s="120"/>
      <c r="AM110" s="491"/>
      <c r="AN110" s="491"/>
      <c r="AO110" s="44"/>
    </row>
    <row r="111" spans="1:41" ht="6.75" customHeight="1">
      <c r="A111" s="116"/>
      <c r="B111" s="1175" t="s">
        <v>342</v>
      </c>
      <c r="C111" s="1203"/>
      <c r="D111" s="1216" t="s">
        <v>316</v>
      </c>
      <c r="E111" s="1217"/>
      <c r="F111" s="1217"/>
      <c r="G111" s="1217"/>
      <c r="H111" s="1217"/>
      <c r="I111" s="1217"/>
      <c r="J111" s="1217"/>
      <c r="K111" s="1217"/>
      <c r="L111" s="1217"/>
      <c r="M111" s="1217"/>
      <c r="N111" s="1217"/>
      <c r="O111" s="1217"/>
      <c r="P111" s="1217"/>
      <c r="Q111" s="1217"/>
      <c r="R111" s="1217"/>
      <c r="S111" s="1217"/>
      <c r="T111" s="1217"/>
      <c r="U111" s="1217"/>
      <c r="V111" s="1217"/>
      <c r="W111" s="1217"/>
      <c r="X111" s="1217"/>
      <c r="Y111" s="1217"/>
      <c r="Z111" s="1217"/>
      <c r="AA111" s="1217"/>
      <c r="AB111" s="1217"/>
      <c r="AC111" s="1217"/>
      <c r="AD111" s="233"/>
      <c r="AE111" s="568"/>
      <c r="AF111" s="589"/>
      <c r="AG111" s="589"/>
      <c r="AH111" s="237"/>
      <c r="AI111" s="120"/>
      <c r="AM111" s="491"/>
      <c r="AN111" s="491"/>
      <c r="AO111" s="44"/>
    </row>
    <row r="112" spans="1:41" ht="15.75" customHeight="1">
      <c r="A112" s="116"/>
      <c r="B112" s="1204"/>
      <c r="C112" s="1205"/>
      <c r="D112" s="1218"/>
      <c r="E112" s="1219"/>
      <c r="F112" s="1219"/>
      <c r="G112" s="1219"/>
      <c r="H112" s="1219"/>
      <c r="I112" s="1219"/>
      <c r="J112" s="1219"/>
      <c r="K112" s="1219"/>
      <c r="L112" s="1219"/>
      <c r="M112" s="1219"/>
      <c r="N112" s="1219"/>
      <c r="O112" s="1219"/>
      <c r="P112" s="1219"/>
      <c r="Q112" s="1219"/>
      <c r="R112" s="1219"/>
      <c r="S112" s="1219"/>
      <c r="T112" s="1219"/>
      <c r="U112" s="1219"/>
      <c r="V112" s="1219"/>
      <c r="W112" s="1219"/>
      <c r="X112" s="1219"/>
      <c r="Y112" s="1219"/>
      <c r="Z112" s="1219"/>
      <c r="AA112" s="1219"/>
      <c r="AB112" s="1219"/>
      <c r="AC112" s="1219"/>
      <c r="AD112" s="233"/>
      <c r="AE112" s="571"/>
      <c r="AF112" s="1173" t="s">
        <v>11</v>
      </c>
      <c r="AG112" s="1174"/>
      <c r="AH112" s="237"/>
      <c r="AI112" s="120"/>
      <c r="AM112" s="491"/>
      <c r="AN112" s="491"/>
      <c r="AO112" s="44"/>
    </row>
    <row r="113" spans="1:80" ht="4.5" customHeight="1">
      <c r="A113" s="116"/>
      <c r="B113" s="1206"/>
      <c r="C113" s="1207"/>
      <c r="D113" s="1220"/>
      <c r="E113" s="1221"/>
      <c r="F113" s="1221"/>
      <c r="G113" s="1221"/>
      <c r="H113" s="1221"/>
      <c r="I113" s="1221"/>
      <c r="J113" s="1221"/>
      <c r="K113" s="1221"/>
      <c r="L113" s="1221"/>
      <c r="M113" s="1221"/>
      <c r="N113" s="1221"/>
      <c r="O113" s="1221"/>
      <c r="P113" s="1221"/>
      <c r="Q113" s="1221"/>
      <c r="R113" s="1221"/>
      <c r="S113" s="1221"/>
      <c r="T113" s="1221"/>
      <c r="U113" s="1221"/>
      <c r="V113" s="1221"/>
      <c r="W113" s="1221"/>
      <c r="X113" s="1221"/>
      <c r="Y113" s="1221"/>
      <c r="Z113" s="1221"/>
      <c r="AA113" s="1221"/>
      <c r="AB113" s="1221"/>
      <c r="AC113" s="1221"/>
      <c r="AD113" s="238"/>
      <c r="AE113" s="238"/>
      <c r="AF113" s="238"/>
      <c r="AG113" s="238"/>
      <c r="AH113" s="239"/>
      <c r="AI113" s="120"/>
    </row>
    <row r="114" spans="1:80" ht="2.25" customHeight="1">
      <c r="A114" s="114"/>
      <c r="B114" s="572"/>
      <c r="C114" s="572"/>
      <c r="D114" s="572"/>
      <c r="E114" s="572"/>
      <c r="F114" s="572"/>
      <c r="G114" s="572"/>
      <c r="H114" s="572"/>
      <c r="I114" s="572"/>
      <c r="J114" s="572"/>
      <c r="K114" s="572"/>
      <c r="L114" s="572"/>
      <c r="M114" s="572"/>
      <c r="N114" s="572"/>
      <c r="O114" s="572"/>
      <c r="P114" s="572"/>
      <c r="Q114" s="572"/>
      <c r="R114" s="572"/>
      <c r="S114" s="572"/>
      <c r="T114" s="572"/>
      <c r="U114" s="572"/>
      <c r="V114" s="572"/>
      <c r="W114" s="572"/>
      <c r="X114" s="572"/>
      <c r="Y114" s="572"/>
      <c r="Z114" s="572"/>
      <c r="AA114" s="572"/>
      <c r="AB114" s="572"/>
      <c r="AC114" s="572"/>
      <c r="AD114" s="572"/>
      <c r="AE114" s="572"/>
      <c r="AF114" s="572"/>
      <c r="AG114" s="572"/>
      <c r="AH114" s="572"/>
      <c r="AI114" s="115"/>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240"/>
      <c r="CA114" s="240"/>
      <c r="CB114" s="240"/>
    </row>
    <row r="115" spans="1:80" ht="13.5" customHeight="1">
      <c r="A115" s="114"/>
      <c r="B115" s="1219" t="s">
        <v>347</v>
      </c>
      <c r="C115" s="1219"/>
      <c r="D115" s="1219"/>
      <c r="E115" s="1219"/>
      <c r="F115" s="1219"/>
      <c r="G115" s="1219"/>
      <c r="H115" s="1219"/>
      <c r="I115" s="1219"/>
      <c r="J115" s="1219"/>
      <c r="K115" s="1219"/>
      <c r="L115" s="1219"/>
      <c r="M115" s="1219"/>
      <c r="N115" s="1219"/>
      <c r="O115" s="1219"/>
      <c r="P115" s="1219"/>
      <c r="Q115" s="1219"/>
      <c r="R115" s="1219"/>
      <c r="S115" s="1219"/>
      <c r="T115" s="1219"/>
      <c r="U115" s="1219"/>
      <c r="V115" s="1219"/>
      <c r="W115" s="1219"/>
      <c r="X115" s="1219"/>
      <c r="Y115" s="1219"/>
      <c r="Z115" s="1219"/>
      <c r="AA115" s="1219"/>
      <c r="AB115" s="1219"/>
      <c r="AC115" s="1219"/>
      <c r="AD115" s="1219"/>
      <c r="AE115" s="1219"/>
      <c r="AF115" s="1219"/>
      <c r="AG115" s="1219"/>
      <c r="AH115" s="1219"/>
      <c r="AI115" s="115"/>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240"/>
      <c r="CA115" s="240"/>
      <c r="CB115" s="240"/>
    </row>
    <row r="116" spans="1:80" ht="49.8" customHeight="1">
      <c r="A116" s="114"/>
      <c r="B116" s="1758" t="s">
        <v>674</v>
      </c>
      <c r="C116" s="1095"/>
      <c r="D116" s="1095"/>
      <c r="E116" s="1095"/>
      <c r="F116" s="1095"/>
      <c r="G116" s="1095"/>
      <c r="H116" s="1095"/>
      <c r="I116" s="1095"/>
      <c r="J116" s="1095"/>
      <c r="K116" s="1095"/>
      <c r="L116" s="1095"/>
      <c r="M116" s="1095"/>
      <c r="N116" s="1095"/>
      <c r="O116" s="1095"/>
      <c r="P116" s="1095"/>
      <c r="Q116" s="1095"/>
      <c r="R116" s="1095"/>
      <c r="S116" s="1095"/>
      <c r="T116" s="1095"/>
      <c r="U116" s="1095"/>
      <c r="V116" s="1095"/>
      <c r="W116" s="1095"/>
      <c r="X116" s="1095"/>
      <c r="Y116" s="1095"/>
      <c r="Z116" s="1095"/>
      <c r="AA116" s="1095"/>
      <c r="AB116" s="1095"/>
      <c r="AC116" s="1095"/>
      <c r="AD116" s="1095"/>
      <c r="AE116" s="1095"/>
      <c r="AF116" s="1095"/>
      <c r="AG116" s="1095"/>
      <c r="AH116" s="1096"/>
      <c r="AI116" s="115"/>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240"/>
      <c r="CA116" s="240"/>
      <c r="CB116" s="240"/>
    </row>
    <row r="117" spans="1:80" ht="7.5" customHeight="1">
      <c r="A117" s="118"/>
      <c r="B117" s="259"/>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59"/>
      <c r="AI117" s="119"/>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row>
    <row r="118" spans="1:80" ht="6" customHeight="1">
      <c r="A118" s="112"/>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113"/>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240"/>
      <c r="CA118" s="240"/>
      <c r="CB118" s="240"/>
    </row>
    <row r="119" spans="1:80" ht="12" customHeight="1">
      <c r="A119" s="114"/>
      <c r="B119" s="855" t="s">
        <v>367</v>
      </c>
      <c r="C119" s="855"/>
      <c r="D119" s="855"/>
      <c r="E119" s="855"/>
      <c r="F119" s="855"/>
      <c r="G119" s="855"/>
      <c r="H119" s="855"/>
      <c r="I119" s="855"/>
      <c r="J119" s="855"/>
      <c r="K119" s="855"/>
      <c r="L119" s="855"/>
      <c r="M119" s="855"/>
      <c r="N119" s="855"/>
      <c r="O119" s="855"/>
      <c r="P119" s="855"/>
      <c r="Q119" s="855"/>
      <c r="R119" s="855"/>
      <c r="S119" s="855"/>
      <c r="T119" s="855"/>
      <c r="U119" s="855"/>
      <c r="V119" s="855"/>
      <c r="W119" s="855"/>
      <c r="X119" s="855"/>
      <c r="Y119" s="855"/>
      <c r="Z119" s="855"/>
      <c r="AA119" s="855"/>
      <c r="AB119" s="855"/>
      <c r="AC119" s="855"/>
      <c r="AD119" s="855"/>
      <c r="AE119" s="855"/>
      <c r="AF119" s="855"/>
      <c r="AG119" s="855"/>
      <c r="AH119" s="855"/>
      <c r="AI119" s="115"/>
    </row>
    <row r="120" spans="1:80" ht="2.25" customHeight="1">
      <c r="A120" s="588"/>
      <c r="B120" s="367"/>
      <c r="C120" s="368"/>
      <c r="D120" s="368"/>
      <c r="E120" s="368"/>
      <c r="F120" s="368"/>
      <c r="G120" s="368"/>
      <c r="H120" s="369"/>
      <c r="I120" s="369"/>
      <c r="J120" s="368"/>
      <c r="K120" s="368"/>
      <c r="L120" s="368"/>
      <c r="M120" s="368"/>
      <c r="N120" s="368"/>
      <c r="O120" s="368"/>
      <c r="P120" s="400"/>
      <c r="Q120" s="400"/>
      <c r="R120" s="400"/>
      <c r="S120" s="400"/>
      <c r="T120" s="370"/>
      <c r="U120" s="370"/>
      <c r="V120" s="370"/>
      <c r="W120" s="370"/>
      <c r="X120" s="370"/>
      <c r="Y120" s="370"/>
      <c r="Z120" s="370"/>
      <c r="AA120" s="370"/>
      <c r="AB120" s="370"/>
      <c r="AC120" s="370"/>
      <c r="AD120" s="370"/>
      <c r="AE120" s="370"/>
      <c r="AF120" s="370"/>
      <c r="AG120" s="370"/>
      <c r="AH120" s="370"/>
      <c r="AI120" s="115"/>
    </row>
    <row r="121" spans="1:80" ht="29.25" customHeight="1">
      <c r="A121" s="588"/>
      <c r="B121" s="587" t="s">
        <v>2</v>
      </c>
      <c r="C121" s="1193" t="s">
        <v>118</v>
      </c>
      <c r="D121" s="1193"/>
      <c r="E121" s="1193"/>
      <c r="F121" s="1193"/>
      <c r="G121" s="1193"/>
      <c r="H121" s="1194" t="s">
        <v>119</v>
      </c>
      <c r="I121" s="1194"/>
      <c r="J121" s="1194"/>
      <c r="K121" s="1194"/>
      <c r="L121" s="1194"/>
      <c r="M121" s="1194"/>
      <c r="N121" s="1194"/>
      <c r="O121" s="1195"/>
      <c r="P121" s="1194" t="s">
        <v>126</v>
      </c>
      <c r="Q121" s="1194"/>
      <c r="R121" s="1194"/>
      <c r="S121" s="1194"/>
      <c r="T121" s="1194"/>
      <c r="U121" s="1194"/>
      <c r="V121" s="1194" t="s">
        <v>298</v>
      </c>
      <c r="W121" s="1194"/>
      <c r="X121" s="1194"/>
      <c r="Y121" s="1194"/>
      <c r="Z121" s="1194"/>
      <c r="AA121" s="1194"/>
      <c r="AB121" s="1194" t="s">
        <v>344</v>
      </c>
      <c r="AC121" s="1194"/>
      <c r="AD121" s="1194"/>
      <c r="AE121" s="1194"/>
      <c r="AF121" s="1194"/>
      <c r="AG121" s="1194"/>
      <c r="AH121" s="1194"/>
      <c r="AI121" s="115"/>
      <c r="AJ121" s="224" t="s">
        <v>647</v>
      </c>
    </row>
    <row r="122" spans="1:80" s="64" customFormat="1" ht="44.4" customHeight="1">
      <c r="A122" s="303"/>
      <c r="B122" s="571" t="s">
        <v>7</v>
      </c>
      <c r="C122" s="1051" t="s">
        <v>325</v>
      </c>
      <c r="D122" s="1051"/>
      <c r="E122" s="1051"/>
      <c r="F122" s="1051"/>
      <c r="G122" s="1051"/>
      <c r="H122" s="1759" t="s">
        <v>670</v>
      </c>
      <c r="I122" s="1760"/>
      <c r="J122" s="1760"/>
      <c r="K122" s="1760"/>
      <c r="L122" s="1760"/>
      <c r="M122" s="1760"/>
      <c r="N122" s="1760"/>
      <c r="O122" s="1760"/>
      <c r="P122" s="1761" t="s">
        <v>672</v>
      </c>
      <c r="Q122" s="1762"/>
      <c r="R122" s="1762"/>
      <c r="S122" s="1762"/>
      <c r="T122" s="1762"/>
      <c r="U122" s="1763"/>
      <c r="V122" s="1761">
        <v>0</v>
      </c>
      <c r="W122" s="1762"/>
      <c r="X122" s="1762"/>
      <c r="Y122" s="1762"/>
      <c r="Z122" s="1762"/>
      <c r="AA122" s="1763"/>
      <c r="AB122" s="1764">
        <v>1</v>
      </c>
      <c r="AC122" s="1765"/>
      <c r="AD122" s="1765"/>
      <c r="AE122" s="1765"/>
      <c r="AF122" s="1765"/>
      <c r="AG122" s="1765"/>
      <c r="AH122" s="1766"/>
      <c r="AI122" s="304"/>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52.8" customHeight="1">
      <c r="A123" s="303"/>
      <c r="B123" s="571" t="s">
        <v>9</v>
      </c>
      <c r="C123" s="1051" t="s">
        <v>325</v>
      </c>
      <c r="D123" s="1051"/>
      <c r="E123" s="1051"/>
      <c r="F123" s="1051"/>
      <c r="G123" s="1051"/>
      <c r="H123" s="1759" t="s">
        <v>671</v>
      </c>
      <c r="I123" s="1759"/>
      <c r="J123" s="1759"/>
      <c r="K123" s="1759"/>
      <c r="L123" s="1759"/>
      <c r="M123" s="1759"/>
      <c r="N123" s="1759"/>
      <c r="O123" s="1759"/>
      <c r="P123" s="1761" t="s">
        <v>672</v>
      </c>
      <c r="Q123" s="1762"/>
      <c r="R123" s="1762"/>
      <c r="S123" s="1762"/>
      <c r="T123" s="1762"/>
      <c r="U123" s="1763"/>
      <c r="V123" s="1767" t="s">
        <v>673</v>
      </c>
      <c r="W123" s="1768"/>
      <c r="X123" s="1768"/>
      <c r="Y123" s="1768"/>
      <c r="Z123" s="1768"/>
      <c r="AA123" s="1769"/>
      <c r="AB123" s="1764">
        <v>1</v>
      </c>
      <c r="AC123" s="1765"/>
      <c r="AD123" s="1765"/>
      <c r="AE123" s="1765"/>
      <c r="AF123" s="1765"/>
      <c r="AG123" s="1765"/>
      <c r="AH123" s="1766"/>
      <c r="AI123" s="304"/>
      <c r="AJ123" s="1770" t="s">
        <v>675</v>
      </c>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293" customFormat="1" ht="14.25" customHeight="1">
      <c r="A124" s="128"/>
      <c r="B124" s="1190" t="s">
        <v>368</v>
      </c>
      <c r="C124" s="1190"/>
      <c r="D124" s="1190"/>
      <c r="E124" s="1190"/>
      <c r="F124" s="1190"/>
      <c r="G124" s="1190"/>
      <c r="H124" s="1190"/>
      <c r="I124" s="1190"/>
      <c r="J124" s="1190"/>
      <c r="K124" s="1190"/>
      <c r="L124" s="1190"/>
      <c r="M124" s="1190"/>
      <c r="N124" s="1190"/>
      <c r="O124" s="1190"/>
      <c r="P124" s="1190"/>
      <c r="Q124" s="1190"/>
      <c r="R124" s="1190"/>
      <c r="S124" s="1190"/>
      <c r="T124" s="1190"/>
      <c r="U124" s="1190"/>
      <c r="V124" s="1190"/>
      <c r="W124" s="1190"/>
      <c r="X124" s="1190"/>
      <c r="Y124" s="1190"/>
      <c r="Z124" s="1190"/>
      <c r="AA124" s="1190"/>
      <c r="AB124" s="1190"/>
      <c r="AC124" s="1190"/>
      <c r="AD124" s="1190"/>
      <c r="AE124" s="1190"/>
      <c r="AF124" s="1190"/>
      <c r="AG124" s="1190"/>
      <c r="AH124" s="1190"/>
      <c r="AI124" s="1227"/>
      <c r="AJ124" s="1244"/>
      <c r="AK124" s="1244"/>
      <c r="AL124" s="1190"/>
      <c r="AM124" s="1190"/>
      <c r="AN124" s="1190"/>
      <c r="AO124" s="1190"/>
      <c r="AP124" s="1190"/>
      <c r="AQ124" s="1190"/>
      <c r="AR124" s="1190"/>
      <c r="AS124" s="1190"/>
      <c r="AT124" s="1190"/>
      <c r="AU124" s="1190"/>
      <c r="AV124" s="1190"/>
      <c r="AW124" s="1190"/>
      <c r="AX124" s="1190"/>
      <c r="AY124" s="1190"/>
      <c r="AZ124" s="1190"/>
      <c r="BA124" s="1190"/>
      <c r="BB124" s="1190"/>
      <c r="BC124" s="1190"/>
      <c r="BD124" s="1190"/>
      <c r="BE124" s="1190"/>
      <c r="BF124" s="1190"/>
      <c r="BG124" s="1190"/>
      <c r="BH124" s="1190"/>
      <c r="BI124" s="241"/>
      <c r="BJ124" s="241"/>
      <c r="BK124" s="142"/>
      <c r="BL124" s="1226"/>
      <c r="BM124" s="1226"/>
      <c r="BN124" s="1226"/>
      <c r="BO124" s="1226"/>
      <c r="BP124" s="1226"/>
      <c r="BQ124" s="1226"/>
      <c r="BR124" s="1226"/>
    </row>
    <row r="125" spans="1:80" s="293" customFormat="1" ht="2.25" customHeight="1">
      <c r="A125" s="128"/>
      <c r="B125" s="121"/>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0"/>
      <c r="AJ125" s="1244"/>
      <c r="AK125" s="1244"/>
      <c r="AL125" s="1190"/>
      <c r="AM125" s="1190"/>
      <c r="AN125" s="1190"/>
      <c r="AO125" s="1190"/>
      <c r="AP125" s="1190"/>
      <c r="AQ125" s="1190"/>
      <c r="AR125" s="1190"/>
      <c r="AS125" s="1190"/>
      <c r="AT125" s="1190"/>
      <c r="AU125" s="1190"/>
      <c r="AV125" s="1190"/>
      <c r="AW125" s="1190"/>
      <c r="AX125" s="1190"/>
      <c r="AY125" s="1190"/>
      <c r="AZ125" s="1190"/>
      <c r="BA125" s="1190"/>
      <c r="BB125" s="1190"/>
      <c r="BC125" s="1190"/>
      <c r="BD125" s="1190"/>
      <c r="BE125" s="1190"/>
      <c r="BF125" s="1190"/>
      <c r="BG125" s="1190"/>
      <c r="BH125" s="1190"/>
      <c r="BI125" s="241"/>
      <c r="BJ125" s="241"/>
      <c r="BK125" s="142"/>
      <c r="BL125" s="1226"/>
      <c r="BM125" s="1226"/>
      <c r="BN125" s="1226"/>
      <c r="BO125" s="1226"/>
      <c r="BP125" s="1226"/>
      <c r="BQ125" s="1226"/>
      <c r="BR125" s="1243"/>
    </row>
    <row r="126" spans="1:80" s="244" customFormat="1" ht="9.75" customHeight="1">
      <c r="A126" s="129"/>
      <c r="B126" s="1039" t="s">
        <v>369</v>
      </c>
      <c r="C126" s="1039"/>
      <c r="D126" s="1039"/>
      <c r="E126" s="1039"/>
      <c r="F126" s="1039"/>
      <c r="G126" s="1039"/>
      <c r="H126" s="1039"/>
      <c r="I126" s="1039" t="s">
        <v>370</v>
      </c>
      <c r="J126" s="1039"/>
      <c r="K126" s="1039"/>
      <c r="L126" s="1039"/>
      <c r="M126" s="1039"/>
      <c r="N126" s="1039"/>
      <c r="O126" s="1039"/>
      <c r="P126" s="1039" t="s">
        <v>371</v>
      </c>
      <c r="Q126" s="1039"/>
      <c r="R126" s="1039"/>
      <c r="S126" s="1039"/>
      <c r="T126" s="1039"/>
      <c r="U126" s="1039"/>
      <c r="V126" s="1039"/>
      <c r="W126" s="1039"/>
      <c r="X126" s="1040" t="s">
        <v>372</v>
      </c>
      <c r="Y126" s="1041"/>
      <c r="Z126" s="1041"/>
      <c r="AA126" s="1041"/>
      <c r="AB126" s="1041"/>
      <c r="AC126" s="1041"/>
      <c r="AD126" s="1041"/>
      <c r="AE126" s="1041"/>
      <c r="AF126" s="1041"/>
      <c r="AG126" s="1041"/>
      <c r="AH126" s="1042"/>
      <c r="AI126" s="130"/>
      <c r="AJ126" s="1244"/>
      <c r="AK126" s="1244"/>
      <c r="AL126" s="1190"/>
      <c r="AM126" s="1190"/>
      <c r="AN126" s="1190"/>
      <c r="AO126" s="1190"/>
      <c r="AP126" s="1190"/>
      <c r="AQ126" s="1190"/>
      <c r="AR126" s="1190"/>
      <c r="AS126" s="1190"/>
      <c r="AT126" s="1190"/>
      <c r="AU126" s="1190"/>
      <c r="AV126" s="1190"/>
      <c r="AW126" s="1190"/>
      <c r="AX126" s="1190"/>
      <c r="AY126" s="1190"/>
      <c r="AZ126" s="1190"/>
      <c r="BA126" s="1190"/>
      <c r="BB126" s="1190"/>
      <c r="BC126" s="1190"/>
      <c r="BD126" s="1190"/>
      <c r="BE126" s="1190"/>
      <c r="BF126" s="1190"/>
      <c r="BG126" s="1190"/>
      <c r="BH126" s="1190"/>
      <c r="BI126" s="241"/>
      <c r="BJ126" s="398"/>
      <c r="BK126" s="142"/>
      <c r="BL126" s="1226"/>
      <c r="BM126" s="1226"/>
      <c r="BN126" s="1226"/>
      <c r="BO126" s="1226"/>
      <c r="BP126" s="1226"/>
      <c r="BQ126" s="1226"/>
      <c r="BR126" s="1243"/>
      <c r="BS126" s="294"/>
      <c r="BT126" s="294"/>
      <c r="BU126" s="294"/>
      <c r="BV126" s="294"/>
      <c r="BW126" s="294"/>
      <c r="BX126" s="294"/>
      <c r="BY126" s="294"/>
      <c r="BZ126" s="294"/>
      <c r="CA126" s="294"/>
      <c r="CB126" s="294"/>
    </row>
    <row r="127" spans="1:80" ht="10.5" customHeight="1">
      <c r="A127" s="116"/>
      <c r="B127" s="1043"/>
      <c r="C127" s="1043"/>
      <c r="D127" s="1043"/>
      <c r="E127" s="1043"/>
      <c r="F127" s="1043"/>
      <c r="G127" s="1043"/>
      <c r="H127" s="1043"/>
      <c r="I127" s="1222" t="s">
        <v>52</v>
      </c>
      <c r="J127" s="1223"/>
      <c r="K127" s="1223"/>
      <c r="L127" s="1223"/>
      <c r="M127" s="1223"/>
      <c r="N127" s="1223"/>
      <c r="O127" s="1224"/>
      <c r="P127" s="1047"/>
      <c r="Q127" s="1048"/>
      <c r="R127" s="1048"/>
      <c r="S127" s="1048"/>
      <c r="T127" s="1048"/>
      <c r="U127" s="1048"/>
      <c r="V127" s="1048"/>
      <c r="W127" s="1049"/>
      <c r="X127" s="1047"/>
      <c r="Y127" s="1048"/>
      <c r="Z127" s="1048"/>
      <c r="AA127" s="1048"/>
      <c r="AB127" s="1048"/>
      <c r="AC127" s="1048"/>
      <c r="AD127" s="1048"/>
      <c r="AE127" s="1048"/>
      <c r="AF127" s="1048"/>
      <c r="AG127" s="1048"/>
      <c r="AH127" s="1049"/>
      <c r="AI127" s="131"/>
      <c r="AJ127" s="1244"/>
      <c r="AK127" s="1244"/>
      <c r="AL127" s="1190"/>
      <c r="AM127" s="1190"/>
      <c r="AN127" s="1190"/>
      <c r="AO127" s="1190"/>
      <c r="AP127" s="1190"/>
      <c r="AQ127" s="1190"/>
      <c r="AR127" s="1190"/>
      <c r="AS127" s="1190"/>
      <c r="AT127" s="1190"/>
      <c r="AU127" s="1190"/>
      <c r="AV127" s="1190"/>
      <c r="AW127" s="1190"/>
      <c r="AX127" s="1190"/>
      <c r="AY127" s="1190"/>
      <c r="AZ127" s="1190"/>
      <c r="BA127" s="1190"/>
      <c r="BB127" s="1190"/>
      <c r="BC127" s="1190"/>
      <c r="BD127" s="1190"/>
      <c r="BE127" s="1190"/>
      <c r="BF127" s="1190"/>
      <c r="BG127" s="1190"/>
      <c r="BH127" s="1190"/>
      <c r="BI127" s="241"/>
      <c r="BJ127" s="241"/>
      <c r="BK127" s="142"/>
      <c r="BL127" s="1226"/>
      <c r="BM127" s="1226"/>
      <c r="BN127" s="1226"/>
      <c r="BO127" s="1226"/>
      <c r="BP127" s="1226"/>
      <c r="BQ127" s="1226"/>
      <c r="BR127" s="1243"/>
    </row>
    <row r="128" spans="1:80" s="296" customFormat="1" ht="9" customHeight="1">
      <c r="A128" s="132"/>
      <c r="B128" s="1040" t="s">
        <v>373</v>
      </c>
      <c r="C128" s="1041"/>
      <c r="D128" s="1041"/>
      <c r="E128" s="1041"/>
      <c r="F128" s="1041"/>
      <c r="G128" s="1041"/>
      <c r="H128" s="1042"/>
      <c r="I128" s="1040" t="s">
        <v>374</v>
      </c>
      <c r="J128" s="1041"/>
      <c r="K128" s="1041"/>
      <c r="L128" s="1041"/>
      <c r="M128" s="1041"/>
      <c r="N128" s="1041"/>
      <c r="O128" s="1042"/>
      <c r="P128" s="1040" t="s">
        <v>375</v>
      </c>
      <c r="Q128" s="1041"/>
      <c r="R128" s="1041"/>
      <c r="S128" s="1041"/>
      <c r="T128" s="1041"/>
      <c r="U128" s="1041"/>
      <c r="V128" s="1041"/>
      <c r="W128" s="1042"/>
      <c r="X128" s="1040" t="s">
        <v>376</v>
      </c>
      <c r="Y128" s="1041"/>
      <c r="Z128" s="1041"/>
      <c r="AA128" s="1041"/>
      <c r="AB128" s="1041"/>
      <c r="AC128" s="1041"/>
      <c r="AD128" s="1041"/>
      <c r="AE128" s="1041"/>
      <c r="AF128" s="1041"/>
      <c r="AG128" s="1041"/>
      <c r="AH128" s="1042"/>
      <c r="AI128" s="133"/>
      <c r="AJ128" s="1244"/>
      <c r="AK128" s="1244"/>
      <c r="AL128" s="855"/>
      <c r="AM128" s="855"/>
      <c r="AN128" s="855"/>
      <c r="AO128" s="855"/>
      <c r="AP128" s="855"/>
      <c r="AQ128" s="855"/>
      <c r="AR128" s="855"/>
      <c r="AS128" s="855"/>
      <c r="AT128" s="855"/>
      <c r="AU128" s="855"/>
      <c r="AV128" s="855"/>
      <c r="AW128" s="855"/>
      <c r="AX128" s="855"/>
      <c r="AY128" s="855"/>
      <c r="AZ128" s="855"/>
      <c r="BA128" s="855"/>
      <c r="BB128" s="855"/>
      <c r="BC128" s="855"/>
      <c r="BD128" s="855"/>
      <c r="BE128" s="855"/>
      <c r="BF128" s="855"/>
      <c r="BG128" s="855"/>
      <c r="BH128" s="855"/>
      <c r="BI128" s="855"/>
      <c r="BJ128" s="855"/>
      <c r="BK128" s="855"/>
      <c r="BL128" s="855"/>
      <c r="BM128" s="855"/>
      <c r="BN128" s="855"/>
      <c r="BO128" s="855"/>
      <c r="BP128" s="855"/>
      <c r="BQ128" s="855"/>
      <c r="BR128" s="1245"/>
      <c r="BS128" s="295"/>
      <c r="BT128" s="295"/>
      <c r="BU128" s="295"/>
      <c r="BV128" s="295"/>
      <c r="BW128" s="295"/>
      <c r="BX128" s="295"/>
      <c r="BY128" s="295"/>
      <c r="BZ128" s="295"/>
      <c r="CA128" s="295"/>
      <c r="CB128" s="295"/>
    </row>
    <row r="129" spans="1:80" ht="9.75" customHeight="1">
      <c r="A129" s="116"/>
      <c r="B129" s="1047"/>
      <c r="C129" s="1048"/>
      <c r="D129" s="1048"/>
      <c r="E129" s="1048"/>
      <c r="F129" s="1048"/>
      <c r="G129" s="1048"/>
      <c r="H129" s="1049"/>
      <c r="I129" s="1047"/>
      <c r="J129" s="1048"/>
      <c r="K129" s="1048"/>
      <c r="L129" s="1048"/>
      <c r="M129" s="1048"/>
      <c r="N129" s="1048"/>
      <c r="O129" s="1049"/>
      <c r="P129" s="1047"/>
      <c r="Q129" s="1048"/>
      <c r="R129" s="1048"/>
      <c r="S129" s="1048"/>
      <c r="T129" s="1048"/>
      <c r="U129" s="1048"/>
      <c r="V129" s="1048"/>
      <c r="W129" s="1049"/>
      <c r="X129" s="1047"/>
      <c r="Y129" s="1048"/>
      <c r="Z129" s="1048"/>
      <c r="AA129" s="1048"/>
      <c r="AB129" s="1048"/>
      <c r="AC129" s="1048"/>
      <c r="AD129" s="1048"/>
      <c r="AE129" s="1048"/>
      <c r="AF129" s="1048"/>
      <c r="AG129" s="1048"/>
      <c r="AH129" s="1049"/>
      <c r="AI129" s="131"/>
      <c r="AJ129" s="1244"/>
      <c r="AK129" s="1244"/>
      <c r="AL129" s="855"/>
      <c r="AM129" s="855"/>
      <c r="AN129" s="855"/>
      <c r="AO129" s="855"/>
      <c r="AP129" s="855"/>
      <c r="AQ129" s="855"/>
      <c r="AR129" s="855"/>
      <c r="AS129" s="855"/>
      <c r="AT129" s="855"/>
      <c r="AU129" s="855"/>
      <c r="AV129" s="855"/>
      <c r="AW129" s="855"/>
      <c r="AX129" s="855"/>
      <c r="AY129" s="855"/>
      <c r="AZ129" s="855"/>
      <c r="BA129" s="855"/>
      <c r="BB129" s="855"/>
      <c r="BC129" s="855"/>
      <c r="BD129" s="855"/>
      <c r="BE129" s="855"/>
      <c r="BF129" s="855"/>
      <c r="BG129" s="855"/>
      <c r="BH129" s="855"/>
      <c r="BI129" s="855"/>
      <c r="BJ129" s="855"/>
      <c r="BK129" s="855"/>
      <c r="BL129" s="855"/>
      <c r="BM129" s="855"/>
      <c r="BN129" s="855"/>
      <c r="BO129" s="855"/>
      <c r="BP129" s="855"/>
      <c r="BQ129" s="855"/>
      <c r="BR129" s="1245"/>
    </row>
    <row r="130" spans="1:80" s="298" customFormat="1" ht="7.5" customHeight="1">
      <c r="A130" s="134"/>
      <c r="B130" s="1083" t="s">
        <v>377</v>
      </c>
      <c r="C130" s="1084"/>
      <c r="D130" s="1084"/>
      <c r="E130" s="1084"/>
      <c r="F130" s="1084"/>
      <c r="G130" s="1084"/>
      <c r="H130" s="1085"/>
      <c r="I130" s="1083" t="s">
        <v>378</v>
      </c>
      <c r="J130" s="1084"/>
      <c r="K130" s="1084"/>
      <c r="L130" s="1084"/>
      <c r="M130" s="1084"/>
      <c r="N130" s="1084"/>
      <c r="O130" s="1085"/>
      <c r="P130" s="1240" t="s">
        <v>379</v>
      </c>
      <c r="Q130" s="1241"/>
      <c r="R130" s="1241"/>
      <c r="S130" s="1241"/>
      <c r="T130" s="1241"/>
      <c r="U130" s="1241"/>
      <c r="V130" s="1241"/>
      <c r="W130" s="1241"/>
      <c r="X130" s="1241"/>
      <c r="Y130" s="1241"/>
      <c r="Z130" s="1241"/>
      <c r="AA130" s="1241"/>
      <c r="AB130" s="1241"/>
      <c r="AC130" s="1241"/>
      <c r="AD130" s="1241"/>
      <c r="AE130" s="1241"/>
      <c r="AF130" s="1241"/>
      <c r="AG130" s="1241"/>
      <c r="AH130" s="1242"/>
      <c r="AI130" s="135"/>
      <c r="AJ130" s="1246"/>
      <c r="AK130" s="1246"/>
      <c r="AL130" s="1246"/>
      <c r="AM130" s="855"/>
      <c r="AN130" s="855"/>
      <c r="AO130" s="855"/>
      <c r="AP130" s="855"/>
      <c r="AQ130" s="855"/>
      <c r="AR130" s="855"/>
      <c r="AS130" s="855"/>
      <c r="AT130" s="855"/>
      <c r="AU130" s="855"/>
      <c r="AV130" s="855"/>
      <c r="AW130" s="855"/>
      <c r="AX130" s="855"/>
      <c r="AY130" s="855"/>
      <c r="AZ130" s="855"/>
      <c r="BA130" s="855"/>
      <c r="BB130" s="855"/>
      <c r="BC130" s="855"/>
      <c r="BD130" s="855"/>
      <c r="BE130" s="855"/>
      <c r="BF130" s="855"/>
      <c r="BG130" s="855"/>
      <c r="BH130" s="855"/>
      <c r="BI130" s="241"/>
      <c r="BJ130" s="241"/>
      <c r="BK130" s="142"/>
      <c r="BL130" s="1226"/>
      <c r="BM130" s="1226"/>
      <c r="BN130" s="1226"/>
      <c r="BO130" s="1226"/>
      <c r="BP130" s="1226"/>
      <c r="BQ130" s="1226"/>
      <c r="BR130" s="1243"/>
      <c r="BS130" s="297"/>
      <c r="BT130" s="297"/>
      <c r="BU130" s="297"/>
      <c r="BV130" s="297"/>
      <c r="BW130" s="297"/>
      <c r="BX130" s="297"/>
      <c r="BY130" s="297"/>
      <c r="BZ130" s="297"/>
      <c r="CA130" s="297"/>
      <c r="CB130" s="297"/>
    </row>
    <row r="131" spans="1:80" s="298" customFormat="1" ht="19.95" customHeight="1">
      <c r="A131" s="134"/>
      <c r="B131" s="1234"/>
      <c r="C131" s="1235"/>
      <c r="D131" s="1235"/>
      <c r="E131" s="1235"/>
      <c r="F131" s="1235"/>
      <c r="G131" s="1235"/>
      <c r="H131" s="1236"/>
      <c r="I131" s="1234"/>
      <c r="J131" s="1235"/>
      <c r="K131" s="1235"/>
      <c r="L131" s="1235"/>
      <c r="M131" s="1235"/>
      <c r="N131" s="1235"/>
      <c r="O131" s="1236"/>
      <c r="P131" s="1234"/>
      <c r="Q131" s="1235"/>
      <c r="R131" s="1235"/>
      <c r="S131" s="1235"/>
      <c r="T131" s="1235"/>
      <c r="U131" s="1235"/>
      <c r="V131" s="1235"/>
      <c r="W131" s="1235"/>
      <c r="X131" s="1235"/>
      <c r="Y131" s="1235"/>
      <c r="Z131" s="1235"/>
      <c r="AA131" s="1235"/>
      <c r="AB131" s="1235"/>
      <c r="AC131" s="233" t="s">
        <v>11</v>
      </c>
      <c r="AD131" s="297"/>
      <c r="AE131" s="1238"/>
      <c r="AF131" s="1239"/>
      <c r="AG131" s="243"/>
      <c r="AH131" s="373"/>
      <c r="AI131" s="135"/>
      <c r="AJ131" s="1246"/>
      <c r="AK131" s="1246"/>
      <c r="AL131" s="1246"/>
      <c r="AM131" s="855"/>
      <c r="AN131" s="855"/>
      <c r="AO131" s="855"/>
      <c r="AP131" s="855"/>
      <c r="AQ131" s="855"/>
      <c r="AR131" s="855"/>
      <c r="AS131" s="855"/>
      <c r="AT131" s="855"/>
      <c r="AU131" s="855"/>
      <c r="AV131" s="855"/>
      <c r="AW131" s="855"/>
      <c r="AX131" s="855"/>
      <c r="AY131" s="855"/>
      <c r="AZ131" s="855"/>
      <c r="BA131" s="855"/>
      <c r="BB131" s="855"/>
      <c r="BC131" s="855"/>
      <c r="BD131" s="855"/>
      <c r="BE131" s="855"/>
      <c r="BF131" s="855"/>
      <c r="BG131" s="855"/>
      <c r="BH131" s="855"/>
      <c r="BI131" s="241"/>
      <c r="BJ131" s="241"/>
      <c r="BK131" s="142"/>
      <c r="BL131" s="1226"/>
      <c r="BM131" s="1226"/>
      <c r="BN131" s="1226"/>
      <c r="BO131" s="1226"/>
      <c r="BP131" s="1226"/>
      <c r="BQ131" s="1226"/>
      <c r="BR131" s="1243"/>
      <c r="BS131" s="297"/>
      <c r="BT131" s="297"/>
      <c r="BU131" s="297"/>
      <c r="BV131" s="297"/>
      <c r="BW131" s="297"/>
      <c r="BX131" s="297"/>
      <c r="BY131" s="297"/>
      <c r="BZ131" s="297"/>
      <c r="CA131" s="297"/>
      <c r="CB131" s="297"/>
    </row>
    <row r="132" spans="1:80" s="300" customFormat="1" ht="4.5" customHeight="1">
      <c r="A132" s="136"/>
      <c r="B132" s="1036"/>
      <c r="C132" s="1037"/>
      <c r="D132" s="1037"/>
      <c r="E132" s="1037"/>
      <c r="F132" s="1037"/>
      <c r="G132" s="1037"/>
      <c r="H132" s="1038"/>
      <c r="I132" s="1036"/>
      <c r="J132" s="1037"/>
      <c r="K132" s="1037"/>
      <c r="L132" s="1037"/>
      <c r="M132" s="1037"/>
      <c r="N132" s="1037"/>
      <c r="O132" s="1038"/>
      <c r="P132" s="1036"/>
      <c r="Q132" s="1037"/>
      <c r="R132" s="1037"/>
      <c r="S132" s="1037"/>
      <c r="T132" s="1037"/>
      <c r="U132" s="1037"/>
      <c r="V132" s="1037"/>
      <c r="W132" s="1037"/>
      <c r="X132" s="1037"/>
      <c r="Y132" s="1037"/>
      <c r="Z132" s="1037"/>
      <c r="AA132" s="1037"/>
      <c r="AB132" s="1037"/>
      <c r="AC132" s="493"/>
      <c r="AD132" s="371"/>
      <c r="AE132" s="518"/>
      <c r="AF132" s="518"/>
      <c r="AG132" s="371"/>
      <c r="AH132" s="372"/>
      <c r="AI132" s="137"/>
      <c r="AJ132" s="1246"/>
      <c r="AK132" s="1246"/>
      <c r="AL132" s="1246"/>
      <c r="AM132" s="855"/>
      <c r="AN132" s="855"/>
      <c r="AO132" s="855"/>
      <c r="AP132" s="855"/>
      <c r="AQ132" s="855"/>
      <c r="AR132" s="855"/>
      <c r="AS132" s="855"/>
      <c r="AT132" s="855"/>
      <c r="AU132" s="855"/>
      <c r="AV132" s="855"/>
      <c r="AW132" s="855"/>
      <c r="AX132" s="855"/>
      <c r="AY132" s="855"/>
      <c r="AZ132" s="855"/>
      <c r="BA132" s="855"/>
      <c r="BB132" s="855"/>
      <c r="BC132" s="855"/>
      <c r="BD132" s="855"/>
      <c r="BE132" s="855"/>
      <c r="BF132" s="855"/>
      <c r="BG132" s="855"/>
      <c r="BH132" s="855"/>
      <c r="BI132" s="241"/>
      <c r="BJ132" s="398"/>
      <c r="BK132" s="142"/>
      <c r="BL132" s="1226"/>
      <c r="BM132" s="1226"/>
      <c r="BN132" s="1226"/>
      <c r="BO132" s="1226"/>
      <c r="BP132" s="1226"/>
      <c r="BQ132" s="1226"/>
      <c r="BR132" s="1243"/>
      <c r="BS132" s="299"/>
      <c r="BT132" s="299"/>
      <c r="BU132" s="299"/>
      <c r="BV132" s="299"/>
      <c r="BW132" s="299"/>
      <c r="BX132" s="299"/>
      <c r="BY132" s="299"/>
      <c r="BZ132" s="299"/>
      <c r="CA132" s="299"/>
      <c r="CB132" s="299"/>
    </row>
    <row r="133" spans="1:80" s="300" customFormat="1" ht="27" customHeight="1">
      <c r="A133" s="136"/>
      <c r="B133" s="1237" t="s">
        <v>380</v>
      </c>
      <c r="C133" s="1237"/>
      <c r="D133" s="1237"/>
      <c r="E133" s="1237"/>
      <c r="F133" s="1237"/>
      <c r="G133" s="1237"/>
      <c r="H133" s="1237"/>
      <c r="I133" s="1237"/>
      <c r="J133" s="1237"/>
      <c r="K133" s="1237"/>
      <c r="L133" s="1237"/>
      <c r="M133" s="1237"/>
      <c r="N133" s="1237"/>
      <c r="O133" s="1237"/>
      <c r="P133" s="1237"/>
      <c r="Q133" s="1237"/>
      <c r="R133" s="1237"/>
      <c r="S133" s="1237"/>
      <c r="T133" s="1237"/>
      <c r="U133" s="1237"/>
      <c r="V133" s="1237"/>
      <c r="W133" s="1237"/>
      <c r="X133" s="1237"/>
      <c r="Y133" s="1237"/>
      <c r="Z133" s="1237"/>
      <c r="AA133" s="1237"/>
      <c r="AB133" s="1237"/>
      <c r="AC133" s="1237"/>
      <c r="AD133" s="1237"/>
      <c r="AE133" s="1237"/>
      <c r="AF133" s="1237"/>
      <c r="AG133" s="1237"/>
      <c r="AH133" s="1237"/>
      <c r="AI133" s="137"/>
      <c r="AJ133" s="517"/>
      <c r="AK133" s="517"/>
      <c r="AL133" s="517"/>
      <c r="AM133" s="513"/>
      <c r="AN133" s="513"/>
      <c r="AO133" s="513"/>
      <c r="AP133" s="513"/>
      <c r="AQ133" s="513"/>
      <c r="AR133" s="513"/>
      <c r="AS133" s="513"/>
      <c r="AT133" s="513"/>
      <c r="AU133" s="513"/>
      <c r="AV133" s="513"/>
      <c r="AW133" s="513"/>
      <c r="AX133" s="513"/>
      <c r="AY133" s="513"/>
      <c r="AZ133" s="513"/>
      <c r="BA133" s="513"/>
      <c r="BB133" s="513"/>
      <c r="BC133" s="513"/>
      <c r="BD133" s="513"/>
      <c r="BE133" s="513"/>
      <c r="BF133" s="513"/>
      <c r="BG133" s="513"/>
      <c r="BH133" s="513"/>
      <c r="BI133" s="241"/>
      <c r="BJ133" s="514"/>
      <c r="BK133" s="142"/>
      <c r="BL133" s="515"/>
      <c r="BM133" s="515"/>
      <c r="BN133" s="515"/>
      <c r="BO133" s="515"/>
      <c r="BP133" s="515"/>
      <c r="BQ133" s="515"/>
      <c r="BR133" s="516"/>
      <c r="BS133" s="299"/>
      <c r="BT133" s="299"/>
      <c r="BU133" s="299"/>
      <c r="BV133" s="299"/>
      <c r="BW133" s="299"/>
      <c r="BX133" s="299"/>
      <c r="BY133" s="299"/>
      <c r="BZ133" s="299"/>
      <c r="CA133" s="299"/>
      <c r="CB133" s="299"/>
    </row>
    <row r="134" spans="1:80" s="300" customFormat="1" ht="10.5" customHeight="1">
      <c r="A134" s="136"/>
      <c r="B134" s="1039" t="s">
        <v>381</v>
      </c>
      <c r="C134" s="1039"/>
      <c r="D134" s="1039"/>
      <c r="E134" s="1039"/>
      <c r="F134" s="1039"/>
      <c r="G134" s="1039"/>
      <c r="H134" s="1039"/>
      <c r="I134" s="1039" t="s">
        <v>382</v>
      </c>
      <c r="J134" s="1039"/>
      <c r="K134" s="1039"/>
      <c r="L134" s="1039"/>
      <c r="M134" s="1039"/>
      <c r="N134" s="1039"/>
      <c r="O134" s="1039"/>
      <c r="P134" s="1039" t="s">
        <v>383</v>
      </c>
      <c r="Q134" s="1039"/>
      <c r="R134" s="1039"/>
      <c r="S134" s="1039"/>
      <c r="T134" s="1039"/>
      <c r="U134" s="1039"/>
      <c r="V134" s="1039"/>
      <c r="W134" s="1039"/>
      <c r="X134" s="1040" t="s">
        <v>384</v>
      </c>
      <c r="Y134" s="1041"/>
      <c r="Z134" s="1041"/>
      <c r="AA134" s="1041"/>
      <c r="AB134" s="1041"/>
      <c r="AC134" s="1041"/>
      <c r="AD134" s="1041"/>
      <c r="AE134" s="1041"/>
      <c r="AF134" s="1041"/>
      <c r="AG134" s="1041"/>
      <c r="AH134" s="1042"/>
      <c r="AI134" s="137"/>
      <c r="AJ134" s="517"/>
      <c r="AK134" s="517"/>
      <c r="AL134" s="517"/>
      <c r="AM134" s="513"/>
      <c r="AN134" s="513"/>
      <c r="AO134" s="513"/>
      <c r="AP134" s="513"/>
      <c r="AQ134" s="513"/>
      <c r="AR134" s="513"/>
      <c r="AS134" s="513"/>
      <c r="AT134" s="513"/>
      <c r="AU134" s="513"/>
      <c r="AV134" s="513"/>
      <c r="AW134" s="513"/>
      <c r="AX134" s="513"/>
      <c r="AY134" s="513"/>
      <c r="AZ134" s="513"/>
      <c r="BA134" s="513"/>
      <c r="BB134" s="513"/>
      <c r="BC134" s="513"/>
      <c r="BD134" s="513"/>
      <c r="BE134" s="513"/>
      <c r="BF134" s="513"/>
      <c r="BG134" s="513"/>
      <c r="BH134" s="513"/>
      <c r="BI134" s="241"/>
      <c r="BJ134" s="514"/>
      <c r="BK134" s="142"/>
      <c r="BL134" s="515"/>
      <c r="BM134" s="515"/>
      <c r="BN134" s="515"/>
      <c r="BO134" s="515"/>
      <c r="BP134" s="515"/>
      <c r="BQ134" s="515"/>
      <c r="BR134" s="516"/>
      <c r="BS134" s="299"/>
      <c r="BT134" s="299"/>
      <c r="BU134" s="299"/>
      <c r="BV134" s="299"/>
      <c r="BW134" s="299"/>
      <c r="BX134" s="299"/>
      <c r="BY134" s="299"/>
      <c r="BZ134" s="299"/>
      <c r="CA134" s="299"/>
      <c r="CB134" s="299"/>
    </row>
    <row r="135" spans="1:80" s="300" customFormat="1" ht="13.5" customHeight="1">
      <c r="A135" s="136"/>
      <c r="B135" s="1043"/>
      <c r="C135" s="1043"/>
      <c r="D135" s="1043"/>
      <c r="E135" s="1043"/>
      <c r="F135" s="1043"/>
      <c r="G135" s="1043"/>
      <c r="H135" s="1043"/>
      <c r="I135" s="1044" t="s">
        <v>52</v>
      </c>
      <c r="J135" s="1045"/>
      <c r="K135" s="1045"/>
      <c r="L135" s="1045"/>
      <c r="M135" s="1045"/>
      <c r="N135" s="1045"/>
      <c r="O135" s="1046"/>
      <c r="P135" s="1047"/>
      <c r="Q135" s="1048"/>
      <c r="R135" s="1048"/>
      <c r="S135" s="1048"/>
      <c r="T135" s="1048"/>
      <c r="U135" s="1048"/>
      <c r="V135" s="1048"/>
      <c r="W135" s="1049"/>
      <c r="X135" s="1047"/>
      <c r="Y135" s="1048"/>
      <c r="Z135" s="1048"/>
      <c r="AA135" s="1048"/>
      <c r="AB135" s="1048"/>
      <c r="AC135" s="1048"/>
      <c r="AD135" s="1048"/>
      <c r="AE135" s="1048"/>
      <c r="AF135" s="1048"/>
      <c r="AG135" s="1048"/>
      <c r="AH135" s="1049"/>
      <c r="AI135" s="137"/>
      <c r="AJ135" s="517"/>
      <c r="AK135" s="517"/>
      <c r="AL135" s="517"/>
      <c r="AM135" s="513"/>
      <c r="AN135" s="513"/>
      <c r="AO135" s="513"/>
      <c r="AP135" s="513"/>
      <c r="AQ135" s="513"/>
      <c r="AR135" s="513"/>
      <c r="AS135" s="513"/>
      <c r="AT135" s="513"/>
      <c r="AU135" s="513"/>
      <c r="AV135" s="513"/>
      <c r="AW135" s="513"/>
      <c r="AX135" s="513"/>
      <c r="AY135" s="513"/>
      <c r="AZ135" s="513"/>
      <c r="BA135" s="513"/>
      <c r="BB135" s="513"/>
      <c r="BC135" s="513"/>
      <c r="BD135" s="513"/>
      <c r="BE135" s="513"/>
      <c r="BF135" s="513"/>
      <c r="BG135" s="513"/>
      <c r="BH135" s="513"/>
      <c r="BI135" s="241"/>
      <c r="BJ135" s="514"/>
      <c r="BK135" s="142"/>
      <c r="BL135" s="515"/>
      <c r="BM135" s="515"/>
      <c r="BN135" s="515"/>
      <c r="BO135" s="515"/>
      <c r="BP135" s="515"/>
      <c r="BQ135" s="515"/>
      <c r="BR135" s="516"/>
      <c r="BS135" s="299"/>
      <c r="BT135" s="299"/>
      <c r="BU135" s="299"/>
      <c r="BV135" s="299"/>
      <c r="BW135" s="299"/>
      <c r="BX135" s="299"/>
      <c r="BY135" s="299"/>
      <c r="BZ135" s="299"/>
      <c r="CA135" s="299"/>
      <c r="CB135" s="299"/>
    </row>
    <row r="136" spans="1:80" s="300" customFormat="1" ht="8.25" customHeight="1">
      <c r="A136" s="136"/>
      <c r="B136" s="1040" t="s">
        <v>385</v>
      </c>
      <c r="C136" s="1041"/>
      <c r="D136" s="1041"/>
      <c r="E136" s="1041"/>
      <c r="F136" s="1041"/>
      <c r="G136" s="1041"/>
      <c r="H136" s="1042"/>
      <c r="I136" s="1040" t="s">
        <v>386</v>
      </c>
      <c r="J136" s="1041"/>
      <c r="K136" s="1041"/>
      <c r="L136" s="1041"/>
      <c r="M136" s="1041"/>
      <c r="N136" s="1041"/>
      <c r="O136" s="1042"/>
      <c r="P136" s="1040" t="s">
        <v>387</v>
      </c>
      <c r="Q136" s="1041"/>
      <c r="R136" s="1041"/>
      <c r="S136" s="1041"/>
      <c r="T136" s="1041"/>
      <c r="U136" s="1041"/>
      <c r="V136" s="1041"/>
      <c r="W136" s="1042"/>
      <c r="X136" s="1040" t="s">
        <v>388</v>
      </c>
      <c r="Y136" s="1041"/>
      <c r="Z136" s="1041"/>
      <c r="AA136" s="1041"/>
      <c r="AB136" s="1041"/>
      <c r="AC136" s="1041"/>
      <c r="AD136" s="1041"/>
      <c r="AE136" s="1041"/>
      <c r="AF136" s="1041"/>
      <c r="AG136" s="1041"/>
      <c r="AH136" s="1042"/>
      <c r="AI136" s="137"/>
      <c r="AJ136" s="517"/>
      <c r="AK136" s="517"/>
      <c r="AL136" s="517"/>
      <c r="AM136" s="513"/>
      <c r="AN136" s="513"/>
      <c r="AO136" s="513"/>
      <c r="AP136" s="513"/>
      <c r="AQ136" s="513"/>
      <c r="AR136" s="513"/>
      <c r="AS136" s="513"/>
      <c r="AT136" s="513"/>
      <c r="AU136" s="513"/>
      <c r="AV136" s="513"/>
      <c r="AW136" s="513"/>
      <c r="AX136" s="513"/>
      <c r="AY136" s="513"/>
      <c r="AZ136" s="513"/>
      <c r="BA136" s="513"/>
      <c r="BB136" s="513"/>
      <c r="BC136" s="513"/>
      <c r="BD136" s="513"/>
      <c r="BE136" s="513"/>
      <c r="BF136" s="513"/>
      <c r="BG136" s="513"/>
      <c r="BH136" s="513"/>
      <c r="BI136" s="241"/>
      <c r="BJ136" s="514"/>
      <c r="BK136" s="142"/>
      <c r="BL136" s="515"/>
      <c r="BM136" s="515"/>
      <c r="BN136" s="515"/>
      <c r="BO136" s="515"/>
      <c r="BP136" s="515"/>
      <c r="BQ136" s="515"/>
      <c r="BR136" s="516"/>
      <c r="BS136" s="299"/>
      <c r="BT136" s="299"/>
      <c r="BU136" s="299"/>
      <c r="BV136" s="299"/>
      <c r="BW136" s="299"/>
      <c r="BX136" s="299"/>
      <c r="BY136" s="299"/>
      <c r="BZ136" s="299"/>
      <c r="CA136" s="299"/>
      <c r="CB136" s="299"/>
    </row>
    <row r="137" spans="1:80" s="300" customFormat="1" ht="10.5" customHeight="1">
      <c r="A137" s="136"/>
      <c r="B137" s="1047"/>
      <c r="C137" s="1048"/>
      <c r="D137" s="1048"/>
      <c r="E137" s="1048"/>
      <c r="F137" s="1048"/>
      <c r="G137" s="1048"/>
      <c r="H137" s="1049"/>
      <c r="I137" s="1047"/>
      <c r="J137" s="1048"/>
      <c r="K137" s="1048"/>
      <c r="L137" s="1048"/>
      <c r="M137" s="1048"/>
      <c r="N137" s="1048"/>
      <c r="O137" s="1049"/>
      <c r="P137" s="1047"/>
      <c r="Q137" s="1048"/>
      <c r="R137" s="1048"/>
      <c r="S137" s="1048"/>
      <c r="T137" s="1048"/>
      <c r="U137" s="1048"/>
      <c r="V137" s="1048"/>
      <c r="W137" s="1049"/>
      <c r="X137" s="1047"/>
      <c r="Y137" s="1048"/>
      <c r="Z137" s="1048"/>
      <c r="AA137" s="1048"/>
      <c r="AB137" s="1048"/>
      <c r="AC137" s="1048"/>
      <c r="AD137" s="1048"/>
      <c r="AE137" s="1048"/>
      <c r="AF137" s="1048"/>
      <c r="AG137" s="1048"/>
      <c r="AH137" s="1049"/>
      <c r="AI137" s="137"/>
      <c r="AJ137" s="517"/>
      <c r="AK137" s="517"/>
      <c r="AL137" s="517"/>
      <c r="AM137" s="513"/>
      <c r="AN137" s="513"/>
      <c r="AO137" s="513"/>
      <c r="AP137" s="513"/>
      <c r="AQ137" s="513"/>
      <c r="AR137" s="513"/>
      <c r="AS137" s="513"/>
      <c r="AT137" s="513"/>
      <c r="AU137" s="513"/>
      <c r="AV137" s="513"/>
      <c r="AW137" s="513"/>
      <c r="AX137" s="513"/>
      <c r="AY137" s="513"/>
      <c r="AZ137" s="513"/>
      <c r="BA137" s="513"/>
      <c r="BB137" s="513"/>
      <c r="BC137" s="513"/>
      <c r="BD137" s="513"/>
      <c r="BE137" s="513"/>
      <c r="BF137" s="513"/>
      <c r="BG137" s="513"/>
      <c r="BH137" s="513"/>
      <c r="BI137" s="241"/>
      <c r="BJ137" s="514"/>
      <c r="BK137" s="142"/>
      <c r="BL137" s="515"/>
      <c r="BM137" s="515"/>
      <c r="BN137" s="515"/>
      <c r="BO137" s="515"/>
      <c r="BP137" s="515"/>
      <c r="BQ137" s="515"/>
      <c r="BR137" s="516"/>
      <c r="BS137" s="299"/>
      <c r="BT137" s="299"/>
      <c r="BU137" s="299"/>
      <c r="BV137" s="299"/>
      <c r="BW137" s="299"/>
      <c r="BX137" s="299"/>
      <c r="BY137" s="299"/>
      <c r="BZ137" s="299"/>
      <c r="CA137" s="299"/>
      <c r="CB137" s="299"/>
    </row>
    <row r="138" spans="1:80" ht="9" customHeight="1">
      <c r="A138" s="116"/>
      <c r="B138" s="1083" t="s">
        <v>389</v>
      </c>
      <c r="C138" s="1084"/>
      <c r="D138" s="1084"/>
      <c r="E138" s="1084"/>
      <c r="F138" s="1084"/>
      <c r="G138" s="1084"/>
      <c r="H138" s="1085"/>
      <c r="I138" s="1083" t="s">
        <v>390</v>
      </c>
      <c r="J138" s="1084"/>
      <c r="K138" s="1084"/>
      <c r="L138" s="1084"/>
      <c r="M138" s="1084"/>
      <c r="N138" s="1084"/>
      <c r="O138" s="1085"/>
      <c r="P138" s="400"/>
      <c r="Q138" s="400"/>
      <c r="R138" s="400"/>
      <c r="S138" s="400"/>
      <c r="T138" s="400"/>
      <c r="U138" s="400"/>
      <c r="V138" s="400"/>
      <c r="W138" s="400"/>
      <c r="X138" s="400"/>
      <c r="Y138" s="400"/>
      <c r="Z138" s="400"/>
      <c r="AA138" s="400"/>
      <c r="AB138" s="400"/>
      <c r="AC138" s="400"/>
      <c r="AD138" s="400"/>
      <c r="AE138" s="400"/>
      <c r="AF138" s="400"/>
      <c r="AG138" s="400"/>
      <c r="AH138" s="400"/>
      <c r="AI138" s="131"/>
      <c r="AJ138" s="1246"/>
      <c r="AK138" s="1246"/>
      <c r="AL138" s="1246"/>
      <c r="AM138" s="855"/>
      <c r="AN138" s="855"/>
      <c r="AO138" s="855"/>
      <c r="AP138" s="855"/>
      <c r="AQ138" s="855"/>
      <c r="AR138" s="855"/>
      <c r="AS138" s="855"/>
      <c r="AT138" s="855"/>
      <c r="AU138" s="855"/>
      <c r="AV138" s="855"/>
      <c r="AW138" s="855"/>
      <c r="AX138" s="855"/>
      <c r="AY138" s="855"/>
      <c r="AZ138" s="855"/>
      <c r="BA138" s="855"/>
      <c r="BB138" s="855"/>
      <c r="BC138" s="855"/>
      <c r="BD138" s="855"/>
      <c r="BE138" s="855"/>
      <c r="BF138" s="855"/>
      <c r="BG138" s="855"/>
      <c r="BH138" s="855"/>
      <c r="BI138" s="241"/>
      <c r="BJ138" s="241"/>
      <c r="BK138" s="142"/>
      <c r="BL138" s="1226"/>
      <c r="BM138" s="1226"/>
      <c r="BN138" s="1226"/>
      <c r="BO138" s="1226"/>
      <c r="BP138" s="1226"/>
      <c r="BQ138" s="1226"/>
      <c r="BR138" s="1243"/>
    </row>
    <row r="139" spans="1:80" ht="12.75" customHeight="1">
      <c r="A139" s="116"/>
      <c r="B139" s="1036"/>
      <c r="C139" s="1037"/>
      <c r="D139" s="1037"/>
      <c r="E139" s="1037"/>
      <c r="F139" s="1037"/>
      <c r="G139" s="1037"/>
      <c r="H139" s="1038"/>
      <c r="I139" s="1036"/>
      <c r="J139" s="1037"/>
      <c r="K139" s="1037"/>
      <c r="L139" s="1037"/>
      <c r="M139" s="1037"/>
      <c r="N139" s="1037"/>
      <c r="O139" s="1038"/>
      <c r="P139" s="400"/>
      <c r="Q139" s="400"/>
      <c r="R139" s="400"/>
      <c r="S139" s="400"/>
      <c r="T139" s="400"/>
      <c r="U139" s="400"/>
      <c r="V139" s="400"/>
      <c r="W139" s="400"/>
      <c r="X139" s="400"/>
      <c r="Y139" s="400"/>
      <c r="Z139" s="400"/>
      <c r="AA139" s="400"/>
      <c r="AB139" s="400"/>
      <c r="AC139" s="400"/>
      <c r="AD139" s="400"/>
      <c r="AE139" s="400"/>
      <c r="AF139" s="400"/>
      <c r="AG139" s="400"/>
      <c r="AH139" s="400"/>
      <c r="AI139" s="131"/>
      <c r="AJ139" s="517"/>
      <c r="AK139" s="517"/>
      <c r="AL139" s="517"/>
      <c r="AM139" s="513"/>
      <c r="AN139" s="513"/>
      <c r="AO139" s="513"/>
      <c r="AP139" s="513"/>
      <c r="AQ139" s="513"/>
      <c r="AR139" s="513"/>
      <c r="AS139" s="513"/>
      <c r="AT139" s="513"/>
      <c r="AU139" s="513"/>
      <c r="AV139" s="513"/>
      <c r="AW139" s="513"/>
      <c r="AX139" s="513"/>
      <c r="AY139" s="513"/>
      <c r="AZ139" s="513"/>
      <c r="BA139" s="513"/>
      <c r="BB139" s="513"/>
      <c r="BC139" s="513"/>
      <c r="BD139" s="513"/>
      <c r="BE139" s="513"/>
      <c r="BF139" s="513"/>
      <c r="BG139" s="513"/>
      <c r="BH139" s="513"/>
      <c r="BI139" s="241"/>
      <c r="BJ139" s="241"/>
      <c r="BK139" s="142"/>
      <c r="BL139" s="515"/>
      <c r="BM139" s="515"/>
      <c r="BN139" s="515"/>
      <c r="BO139" s="515"/>
      <c r="BP139" s="515"/>
      <c r="BQ139" s="515"/>
      <c r="BR139" s="516"/>
    </row>
    <row r="140" spans="1:80" ht="24" customHeight="1">
      <c r="A140" s="116"/>
      <c r="B140" s="1077" t="s">
        <v>391</v>
      </c>
      <c r="C140" s="1077"/>
      <c r="D140" s="1077"/>
      <c r="E140" s="1077"/>
      <c r="F140" s="1077"/>
      <c r="G140" s="1077"/>
      <c r="H140" s="1077"/>
      <c r="I140" s="1077"/>
      <c r="J140" s="1077"/>
      <c r="K140" s="1077"/>
      <c r="L140" s="1077"/>
      <c r="M140" s="1077"/>
      <c r="N140" s="1077"/>
      <c r="O140" s="1077"/>
      <c r="P140" s="1077"/>
      <c r="Q140" s="1077"/>
      <c r="R140" s="1077"/>
      <c r="S140" s="1077"/>
      <c r="T140" s="1077"/>
      <c r="U140" s="1077"/>
      <c r="V140" s="1077"/>
      <c r="W140" s="1077"/>
      <c r="X140" s="1077"/>
      <c r="Y140" s="1077"/>
      <c r="Z140" s="1077"/>
      <c r="AA140" s="1077"/>
      <c r="AB140" s="1077"/>
      <c r="AC140" s="1077"/>
      <c r="AD140" s="1077"/>
      <c r="AE140" s="1077"/>
      <c r="AF140" s="1077"/>
      <c r="AG140" s="1077"/>
      <c r="AH140" s="1077"/>
      <c r="AI140" s="131"/>
      <c r="AJ140" s="487"/>
      <c r="AK140" s="487"/>
      <c r="AL140" s="487"/>
      <c r="AM140" s="484"/>
      <c r="AN140" s="484"/>
      <c r="AO140" s="484"/>
      <c r="AP140" s="484"/>
      <c r="AQ140" s="484"/>
      <c r="AR140" s="484"/>
      <c r="AS140" s="484"/>
      <c r="AT140" s="484"/>
      <c r="AU140" s="484"/>
      <c r="AV140" s="484"/>
      <c r="AW140" s="484"/>
      <c r="AX140" s="484"/>
      <c r="AY140" s="484"/>
      <c r="AZ140" s="484"/>
      <c r="BA140" s="484"/>
      <c r="BB140" s="484"/>
      <c r="BC140" s="484"/>
      <c r="BD140" s="484"/>
      <c r="BE140" s="484"/>
      <c r="BF140" s="484"/>
      <c r="BG140" s="484"/>
      <c r="BH140" s="484"/>
      <c r="BI140" s="241"/>
      <c r="BJ140" s="241"/>
      <c r="BK140" s="142"/>
      <c r="BL140" s="485"/>
      <c r="BM140" s="485"/>
      <c r="BN140" s="485"/>
      <c r="BO140" s="485"/>
      <c r="BP140" s="485"/>
      <c r="BQ140" s="485"/>
      <c r="BR140" s="486"/>
    </row>
    <row r="141" spans="1:80" ht="4.5" customHeight="1">
      <c r="A141" s="116"/>
      <c r="B141" s="400"/>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131"/>
      <c r="AJ141" s="487"/>
      <c r="AK141" s="487"/>
      <c r="AL141" s="487"/>
      <c r="AM141" s="484"/>
      <c r="AN141" s="484"/>
      <c r="AO141" s="484"/>
      <c r="AP141" s="484"/>
      <c r="AQ141" s="484"/>
      <c r="AR141" s="484"/>
      <c r="AS141" s="484"/>
      <c r="AT141" s="484"/>
      <c r="AU141" s="484"/>
      <c r="AV141" s="484"/>
      <c r="AW141" s="484"/>
      <c r="AX141" s="484"/>
      <c r="AY141" s="484"/>
      <c r="AZ141" s="484"/>
      <c r="BA141" s="484"/>
      <c r="BB141" s="484"/>
      <c r="BC141" s="484"/>
      <c r="BD141" s="484"/>
      <c r="BE141" s="484"/>
      <c r="BF141" s="484"/>
      <c r="BG141" s="484"/>
      <c r="BH141" s="484"/>
      <c r="BI141" s="241"/>
      <c r="BJ141" s="241"/>
      <c r="BK141" s="142"/>
      <c r="BL141" s="485"/>
      <c r="BM141" s="485"/>
      <c r="BN141" s="485"/>
      <c r="BO141" s="485"/>
      <c r="BP141" s="485"/>
      <c r="BQ141" s="485"/>
      <c r="BR141" s="486"/>
    </row>
    <row r="142" spans="1:80" ht="15.75" customHeight="1">
      <c r="A142" s="116"/>
      <c r="B142" s="1078" t="s">
        <v>2</v>
      </c>
      <c r="C142" s="1078" t="s">
        <v>299</v>
      </c>
      <c r="D142" s="1078"/>
      <c r="E142" s="1078"/>
      <c r="F142" s="1078"/>
      <c r="G142" s="1078"/>
      <c r="H142" s="1078"/>
      <c r="I142" s="1078"/>
      <c r="J142" s="1078"/>
      <c r="K142" s="1078"/>
      <c r="L142" s="1078"/>
      <c r="M142" s="1079" t="s">
        <v>300</v>
      </c>
      <c r="N142" s="1080"/>
      <c r="O142" s="1080"/>
      <c r="P142" s="1080"/>
      <c r="Q142" s="1080"/>
      <c r="R142" s="1080"/>
      <c r="S142" s="1080"/>
      <c r="T142" s="1080"/>
      <c r="U142" s="1080"/>
      <c r="V142" s="1080"/>
      <c r="W142" s="1080"/>
      <c r="X142" s="1080"/>
      <c r="Y142" s="1080"/>
      <c r="Z142" s="1081"/>
      <c r="AA142" s="1082" t="s">
        <v>307</v>
      </c>
      <c r="AB142" s="1082"/>
      <c r="AC142" s="1082"/>
      <c r="AD142" s="1082"/>
      <c r="AE142" s="1082"/>
      <c r="AF142" s="1082"/>
      <c r="AG142" s="1082"/>
      <c r="AH142" s="1082"/>
      <c r="AI142" s="131"/>
      <c r="AJ142" s="487"/>
      <c r="AK142" s="487"/>
      <c r="AL142" s="487"/>
      <c r="AM142" s="484"/>
      <c r="AN142" s="484"/>
      <c r="AO142" s="484"/>
      <c r="AP142" s="484"/>
      <c r="AQ142" s="484"/>
      <c r="AR142" s="484"/>
      <c r="AS142" s="484"/>
      <c r="AT142" s="484"/>
      <c r="AU142" s="484"/>
      <c r="AV142" s="484"/>
      <c r="AW142" s="484"/>
      <c r="AX142" s="484"/>
      <c r="AY142" s="484"/>
      <c r="AZ142" s="484"/>
      <c r="BA142" s="484"/>
      <c r="BB142" s="484"/>
      <c r="BC142" s="484"/>
      <c r="BD142" s="484"/>
      <c r="BE142" s="484"/>
      <c r="BF142" s="484"/>
      <c r="BG142" s="484"/>
      <c r="BH142" s="484"/>
      <c r="BI142" s="241"/>
      <c r="BJ142" s="241"/>
      <c r="BK142" s="142"/>
      <c r="BL142" s="485"/>
      <c r="BM142" s="485"/>
      <c r="BN142" s="485"/>
      <c r="BO142" s="485"/>
      <c r="BP142" s="485"/>
      <c r="BQ142" s="485"/>
      <c r="BR142" s="486"/>
    </row>
    <row r="143" spans="1:80" ht="15.75" customHeight="1">
      <c r="A143" s="116"/>
      <c r="B143" s="1078"/>
      <c r="C143" s="1078" t="s">
        <v>301</v>
      </c>
      <c r="D143" s="1078"/>
      <c r="E143" s="1078"/>
      <c r="F143" s="1078"/>
      <c r="G143" s="1078" t="s">
        <v>302</v>
      </c>
      <c r="H143" s="1078"/>
      <c r="I143" s="1078"/>
      <c r="J143" s="1078" t="s">
        <v>303</v>
      </c>
      <c r="K143" s="1078"/>
      <c r="L143" s="1078"/>
      <c r="M143" s="1082" t="s">
        <v>304</v>
      </c>
      <c r="N143" s="1082"/>
      <c r="O143" s="1082"/>
      <c r="P143" s="1082"/>
      <c r="Q143" s="1082" t="s">
        <v>305</v>
      </c>
      <c r="R143" s="1082"/>
      <c r="S143" s="1082"/>
      <c r="T143" s="1082"/>
      <c r="U143" s="1082"/>
      <c r="V143" s="1087" t="s">
        <v>306</v>
      </c>
      <c r="W143" s="1088"/>
      <c r="X143" s="1088"/>
      <c r="Y143" s="1088"/>
      <c r="Z143" s="1089"/>
      <c r="AA143" s="1082"/>
      <c r="AB143" s="1082"/>
      <c r="AC143" s="1082"/>
      <c r="AD143" s="1082"/>
      <c r="AE143" s="1082"/>
      <c r="AF143" s="1082"/>
      <c r="AG143" s="1082"/>
      <c r="AH143" s="1082"/>
      <c r="AI143" s="131"/>
      <c r="AJ143" s="487"/>
      <c r="AK143" s="487"/>
      <c r="AL143" s="487"/>
      <c r="AM143" s="484"/>
      <c r="AN143" s="484"/>
      <c r="AO143" s="484"/>
      <c r="AP143" s="484"/>
      <c r="AQ143" s="484"/>
      <c r="AR143" s="484"/>
      <c r="AS143" s="484"/>
      <c r="AT143" s="484"/>
      <c r="AU143" s="484"/>
      <c r="AV143" s="484"/>
      <c r="AW143" s="484"/>
      <c r="AX143" s="484"/>
      <c r="AY143" s="484"/>
      <c r="AZ143" s="484"/>
      <c r="BA143" s="484"/>
      <c r="BB143" s="484"/>
      <c r="BC143" s="484"/>
      <c r="BD143" s="484"/>
      <c r="BE143" s="484"/>
      <c r="BF143" s="484"/>
      <c r="BG143" s="484"/>
      <c r="BH143" s="484"/>
      <c r="BI143" s="241"/>
      <c r="BJ143" s="241"/>
      <c r="BK143" s="142"/>
      <c r="BL143" s="485"/>
      <c r="BM143" s="485"/>
      <c r="BN143" s="485"/>
      <c r="BO143" s="485"/>
      <c r="BP143" s="485"/>
      <c r="BQ143" s="485"/>
      <c r="BR143" s="486"/>
    </row>
    <row r="144" spans="1:80" ht="9.75" customHeight="1">
      <c r="A144" s="116"/>
      <c r="B144" s="1078"/>
      <c r="C144" s="1078"/>
      <c r="D144" s="1078"/>
      <c r="E144" s="1078"/>
      <c r="F144" s="1078"/>
      <c r="G144" s="1078"/>
      <c r="H144" s="1078"/>
      <c r="I144" s="1078"/>
      <c r="J144" s="1078"/>
      <c r="K144" s="1078"/>
      <c r="L144" s="1078"/>
      <c r="M144" s="1082"/>
      <c r="N144" s="1082"/>
      <c r="O144" s="1082"/>
      <c r="P144" s="1082"/>
      <c r="Q144" s="1082"/>
      <c r="R144" s="1082"/>
      <c r="S144" s="1082"/>
      <c r="T144" s="1082"/>
      <c r="U144" s="1082"/>
      <c r="V144" s="1090"/>
      <c r="W144" s="1091"/>
      <c r="X144" s="1091"/>
      <c r="Y144" s="1091"/>
      <c r="Z144" s="1092"/>
      <c r="AA144" s="1082"/>
      <c r="AB144" s="1082"/>
      <c r="AC144" s="1082"/>
      <c r="AD144" s="1082"/>
      <c r="AE144" s="1082"/>
      <c r="AF144" s="1082"/>
      <c r="AG144" s="1082"/>
      <c r="AH144" s="1082"/>
      <c r="AI144" s="131"/>
      <c r="AJ144" s="487"/>
      <c r="AK144" s="487"/>
      <c r="AL144" s="487"/>
      <c r="AM144" s="484"/>
      <c r="AN144" s="484"/>
      <c r="AO144" s="484"/>
      <c r="AP144" s="484"/>
      <c r="AQ144" s="484"/>
      <c r="AR144" s="484"/>
      <c r="AS144" s="484"/>
      <c r="AT144" s="484"/>
      <c r="AU144" s="484"/>
      <c r="AV144" s="484"/>
      <c r="AW144" s="484"/>
      <c r="AX144" s="484"/>
      <c r="AY144" s="484"/>
      <c r="AZ144" s="484"/>
      <c r="BA144" s="484"/>
      <c r="BB144" s="484"/>
      <c r="BC144" s="484"/>
      <c r="BD144" s="484"/>
      <c r="BE144" s="484"/>
      <c r="BF144" s="484"/>
      <c r="BG144" s="484"/>
      <c r="BH144" s="484"/>
      <c r="BI144" s="241"/>
      <c r="BJ144" s="241"/>
      <c r="BK144" s="142"/>
      <c r="BL144" s="485"/>
      <c r="BM144" s="485"/>
      <c r="BN144" s="485"/>
      <c r="BO144" s="485"/>
      <c r="BP144" s="485"/>
      <c r="BQ144" s="485"/>
      <c r="BR144" s="486"/>
    </row>
    <row r="145" spans="1:70" ht="12" customHeight="1">
      <c r="A145" s="116"/>
      <c r="B145" s="570">
        <v>1</v>
      </c>
      <c r="C145" s="1059">
        <v>2</v>
      </c>
      <c r="D145" s="1059"/>
      <c r="E145" s="1059"/>
      <c r="F145" s="1059"/>
      <c r="G145" s="1059">
        <v>3</v>
      </c>
      <c r="H145" s="1059"/>
      <c r="I145" s="1059"/>
      <c r="J145" s="1059">
        <v>4</v>
      </c>
      <c r="K145" s="1059"/>
      <c r="L145" s="1059"/>
      <c r="M145" s="1056">
        <v>5</v>
      </c>
      <c r="N145" s="1057"/>
      <c r="O145" s="1057"/>
      <c r="P145" s="1058"/>
      <c r="Q145" s="1059">
        <v>6</v>
      </c>
      <c r="R145" s="1059"/>
      <c r="S145" s="1059"/>
      <c r="T145" s="1059"/>
      <c r="U145" s="1059"/>
      <c r="V145" s="1060">
        <v>7</v>
      </c>
      <c r="W145" s="1061"/>
      <c r="X145" s="1061"/>
      <c r="Y145" s="1061"/>
      <c r="Z145" s="1062"/>
      <c r="AA145" s="1093">
        <v>8</v>
      </c>
      <c r="AB145" s="1093"/>
      <c r="AC145" s="1093"/>
      <c r="AD145" s="1093"/>
      <c r="AE145" s="1093"/>
      <c r="AF145" s="1093"/>
      <c r="AG145" s="1093"/>
      <c r="AH145" s="1093"/>
      <c r="AI145" s="131"/>
      <c r="AJ145" s="487"/>
      <c r="AK145" s="487"/>
      <c r="AL145" s="487"/>
      <c r="AM145" s="484"/>
      <c r="AN145" s="484"/>
      <c r="AO145" s="484"/>
      <c r="AP145" s="484"/>
      <c r="AQ145" s="484"/>
      <c r="AR145" s="484"/>
      <c r="AS145" s="484"/>
      <c r="AT145" s="484"/>
      <c r="AU145" s="484"/>
      <c r="AV145" s="484"/>
      <c r="AW145" s="484"/>
      <c r="AX145" s="484"/>
      <c r="AY145" s="484"/>
      <c r="AZ145" s="484"/>
      <c r="BA145" s="484"/>
      <c r="BB145" s="484"/>
      <c r="BC145" s="484"/>
      <c r="BD145" s="484"/>
      <c r="BE145" s="484"/>
      <c r="BF145" s="484"/>
      <c r="BG145" s="484"/>
      <c r="BH145" s="484"/>
      <c r="BI145" s="241"/>
      <c r="BJ145" s="241"/>
      <c r="BK145" s="142"/>
      <c r="BL145" s="485"/>
      <c r="BM145" s="485"/>
      <c r="BN145" s="485"/>
      <c r="BO145" s="485"/>
      <c r="BP145" s="485"/>
      <c r="BQ145" s="485"/>
      <c r="BR145" s="486"/>
    </row>
    <row r="146" spans="1:70" ht="13.5" customHeight="1">
      <c r="A146" s="116"/>
      <c r="B146" s="587">
        <v>1</v>
      </c>
      <c r="C146" s="1051" t="s">
        <v>52</v>
      </c>
      <c r="D146" s="1051"/>
      <c r="E146" s="1051"/>
      <c r="F146" s="1051"/>
      <c r="G146" s="1052"/>
      <c r="H146" s="1052"/>
      <c r="I146" s="1052"/>
      <c r="J146" s="1052"/>
      <c r="K146" s="1052"/>
      <c r="L146" s="1052"/>
      <c r="M146" s="1053"/>
      <c r="N146" s="1054"/>
      <c r="O146" s="1054"/>
      <c r="P146" s="1055"/>
      <c r="Q146" s="1052"/>
      <c r="R146" s="1052"/>
      <c r="S146" s="1052"/>
      <c r="T146" s="1052"/>
      <c r="U146" s="1052"/>
      <c r="V146" s="1074"/>
      <c r="W146" s="1075"/>
      <c r="X146" s="1075"/>
      <c r="Y146" s="1075"/>
      <c r="Z146" s="1076"/>
      <c r="AA146" s="1086"/>
      <c r="AB146" s="1086"/>
      <c r="AC146" s="1086"/>
      <c r="AD146" s="1086"/>
      <c r="AE146" s="1086"/>
      <c r="AF146" s="1086"/>
      <c r="AG146" s="1086"/>
      <c r="AH146" s="1086"/>
      <c r="AI146" s="131"/>
      <c r="AJ146" s="487"/>
      <c r="AK146" s="487"/>
      <c r="AL146" s="487"/>
      <c r="AM146" s="484"/>
      <c r="AN146" s="484"/>
      <c r="AO146" s="484"/>
      <c r="AP146" s="484"/>
      <c r="AQ146" s="484"/>
      <c r="AR146" s="484"/>
      <c r="AS146" s="484"/>
      <c r="AT146" s="484"/>
      <c r="AU146" s="484"/>
      <c r="AV146" s="484"/>
      <c r="AW146" s="484"/>
      <c r="AX146" s="484"/>
      <c r="AY146" s="484"/>
      <c r="AZ146" s="484"/>
      <c r="BA146" s="484"/>
      <c r="BB146" s="484"/>
      <c r="BC146" s="484"/>
      <c r="BD146" s="484"/>
      <c r="BE146" s="484"/>
      <c r="BF146" s="484"/>
      <c r="BG146" s="484"/>
      <c r="BH146" s="484"/>
      <c r="BI146" s="241"/>
      <c r="BJ146" s="241"/>
      <c r="BK146" s="142"/>
      <c r="BL146" s="485"/>
      <c r="BM146" s="485"/>
      <c r="BN146" s="485"/>
      <c r="BO146" s="485"/>
      <c r="BP146" s="485"/>
      <c r="BQ146" s="485"/>
      <c r="BR146" s="486"/>
    </row>
    <row r="147" spans="1:70" ht="14.25" customHeight="1">
      <c r="A147" s="116"/>
      <c r="B147" s="587">
        <v>2</v>
      </c>
      <c r="C147" s="1051" t="s">
        <v>52</v>
      </c>
      <c r="D147" s="1051"/>
      <c r="E147" s="1051"/>
      <c r="F147" s="1051"/>
      <c r="G147" s="1052"/>
      <c r="H147" s="1052"/>
      <c r="I147" s="1052"/>
      <c r="J147" s="1052"/>
      <c r="K147" s="1052"/>
      <c r="L147" s="1052"/>
      <c r="M147" s="1053"/>
      <c r="N147" s="1054"/>
      <c r="O147" s="1054"/>
      <c r="P147" s="1055"/>
      <c r="Q147" s="1052"/>
      <c r="R147" s="1052"/>
      <c r="S147" s="1052"/>
      <c r="T147" s="1052"/>
      <c r="U147" s="1052"/>
      <c r="V147" s="1074"/>
      <c r="W147" s="1075"/>
      <c r="X147" s="1075"/>
      <c r="Y147" s="1075"/>
      <c r="Z147" s="1076"/>
      <c r="AA147" s="1086"/>
      <c r="AB147" s="1086"/>
      <c r="AC147" s="1086"/>
      <c r="AD147" s="1086"/>
      <c r="AE147" s="1086"/>
      <c r="AF147" s="1086"/>
      <c r="AG147" s="1086"/>
      <c r="AH147" s="1086"/>
      <c r="AI147" s="131"/>
      <c r="AJ147" s="487"/>
      <c r="AK147" s="487"/>
      <c r="AL147" s="487"/>
      <c r="AM147" s="484"/>
      <c r="AN147" s="484"/>
      <c r="AO147" s="484"/>
      <c r="AP147" s="484"/>
      <c r="AQ147" s="484"/>
      <c r="AR147" s="484"/>
      <c r="AS147" s="484"/>
      <c r="AT147" s="484"/>
      <c r="AU147" s="484"/>
      <c r="AV147" s="484"/>
      <c r="AW147" s="484"/>
      <c r="AX147" s="484"/>
      <c r="AY147" s="484"/>
      <c r="AZ147" s="484"/>
      <c r="BA147" s="484"/>
      <c r="BB147" s="484"/>
      <c r="BC147" s="484"/>
      <c r="BD147" s="484"/>
      <c r="BE147" s="484"/>
      <c r="BF147" s="484"/>
      <c r="BG147" s="484"/>
      <c r="BH147" s="484"/>
      <c r="BI147" s="241"/>
      <c r="BJ147" s="241"/>
      <c r="BK147" s="142"/>
      <c r="BL147" s="485"/>
      <c r="BM147" s="485"/>
      <c r="BN147" s="485"/>
      <c r="BO147" s="485"/>
      <c r="BP147" s="485"/>
      <c r="BQ147" s="485"/>
      <c r="BR147" s="486"/>
    </row>
    <row r="148" spans="1:70" ht="4.95" customHeight="1">
      <c r="A148" s="116"/>
      <c r="B148" s="855" t="s">
        <v>392</v>
      </c>
      <c r="C148" s="855"/>
      <c r="D148" s="855"/>
      <c r="E148" s="855"/>
      <c r="F148" s="855"/>
      <c r="G148" s="855"/>
      <c r="H148" s="855"/>
      <c r="I148" s="855"/>
      <c r="J148" s="855"/>
      <c r="K148" s="855"/>
      <c r="L148" s="855"/>
      <c r="M148" s="855"/>
      <c r="N148" s="855"/>
      <c r="O148" s="855"/>
      <c r="P148" s="855"/>
      <c r="Q148" s="855"/>
      <c r="R148" s="855"/>
      <c r="S148" s="855"/>
      <c r="T148" s="855"/>
      <c r="U148" s="855"/>
      <c r="V148" s="855"/>
      <c r="W148" s="855"/>
      <c r="X148" s="855"/>
      <c r="Y148" s="855"/>
      <c r="Z148" s="855"/>
      <c r="AA148" s="855"/>
      <c r="AB148" s="855"/>
      <c r="AC148" s="855"/>
      <c r="AD148" s="124"/>
      <c r="AE148" s="124"/>
      <c r="AF148" s="124"/>
      <c r="AG148" s="124"/>
      <c r="AH148" s="124"/>
      <c r="AI148" s="117"/>
      <c r="BR148" s="117"/>
    </row>
    <row r="149" spans="1:70" ht="9" customHeight="1">
      <c r="A149" s="114"/>
      <c r="B149" s="855"/>
      <c r="C149" s="855"/>
      <c r="D149" s="855"/>
      <c r="E149" s="855"/>
      <c r="F149" s="855"/>
      <c r="G149" s="855"/>
      <c r="H149" s="855"/>
      <c r="I149" s="855"/>
      <c r="J149" s="855"/>
      <c r="K149" s="855"/>
      <c r="L149" s="855"/>
      <c r="M149" s="855"/>
      <c r="N149" s="855"/>
      <c r="O149" s="855"/>
      <c r="P149" s="855"/>
      <c r="Q149" s="855"/>
      <c r="R149" s="855"/>
      <c r="S149" s="855"/>
      <c r="T149" s="855"/>
      <c r="U149" s="855"/>
      <c r="V149" s="855"/>
      <c r="W149" s="855"/>
      <c r="X149" s="855"/>
      <c r="Y149" s="855"/>
      <c r="Z149" s="855"/>
      <c r="AA149" s="855"/>
      <c r="AB149" s="855"/>
      <c r="AC149" s="855"/>
      <c r="AD149" s="374"/>
      <c r="AE149" s="374"/>
      <c r="AF149" s="374"/>
      <c r="AG149" s="374"/>
      <c r="AH149" s="374"/>
      <c r="AI149" s="117"/>
      <c r="BR149" s="117"/>
    </row>
    <row r="150" spans="1:70" ht="2.25" customHeight="1">
      <c r="A150" s="114"/>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17"/>
      <c r="BR150" s="117"/>
    </row>
    <row r="151" spans="1:70" ht="5.25" customHeight="1">
      <c r="A151" s="1065"/>
      <c r="B151" s="1066" t="s">
        <v>224</v>
      </c>
      <c r="C151" s="1067"/>
      <c r="D151" s="1067"/>
      <c r="E151" s="1067"/>
      <c r="F151" s="1067"/>
      <c r="G151" s="1068"/>
      <c r="H151" s="495"/>
      <c r="I151" s="140"/>
      <c r="J151" s="140"/>
      <c r="K151" s="140"/>
      <c r="L151" s="140"/>
      <c r="M151" s="140"/>
      <c r="N151" s="140"/>
      <c r="O151" s="140"/>
      <c r="P151" s="496"/>
      <c r="Q151" s="125"/>
      <c r="R151" s="125"/>
      <c r="S151" s="125"/>
      <c r="T151" s="125"/>
      <c r="U151" s="125"/>
      <c r="V151" s="125"/>
      <c r="W151" s="125"/>
      <c r="X151" s="125"/>
      <c r="Y151" s="125"/>
      <c r="Z151" s="125"/>
      <c r="AA151" s="125"/>
      <c r="AB151" s="125"/>
      <c r="AC151" s="125"/>
      <c r="AD151" s="125"/>
      <c r="AE151" s="125"/>
      <c r="AF151" s="125"/>
      <c r="AG151" s="125"/>
      <c r="AH151" s="113"/>
      <c r="AI151" s="117"/>
      <c r="BR151" s="117"/>
    </row>
    <row r="152" spans="1:70" ht="19.95" customHeight="1">
      <c r="A152" s="1065"/>
      <c r="B152" s="1069"/>
      <c r="C152" s="850"/>
      <c r="D152" s="850"/>
      <c r="E152" s="850"/>
      <c r="F152" s="850"/>
      <c r="G152" s="1070"/>
      <c r="H152" s="142"/>
      <c r="I152" s="1771">
        <v>1</v>
      </c>
      <c r="J152" s="1771">
        <v>2</v>
      </c>
      <c r="K152" s="1772" t="s">
        <v>4</v>
      </c>
      <c r="L152" s="1771">
        <v>2</v>
      </c>
      <c r="M152" s="1771">
        <v>0</v>
      </c>
      <c r="N152" s="1771">
        <v>2</v>
      </c>
      <c r="O152" s="1771">
        <v>3</v>
      </c>
      <c r="P152" s="122"/>
      <c r="Q152" s="242"/>
      <c r="R152" s="242"/>
      <c r="S152" s="242"/>
      <c r="T152" s="242"/>
      <c r="U152" s="242"/>
      <c r="V152" s="242"/>
      <c r="W152" s="242"/>
      <c r="X152" s="242"/>
      <c r="Y152" s="242"/>
      <c r="Z152" s="242"/>
      <c r="AA152" s="242"/>
      <c r="AB152" s="242"/>
      <c r="AC152" s="242"/>
      <c r="AD152" s="242"/>
      <c r="AE152" s="242"/>
      <c r="AF152" s="242"/>
      <c r="AG152" s="242"/>
      <c r="AH152" s="115"/>
      <c r="AI152" s="117"/>
      <c r="AJ152" s="1773" t="s">
        <v>651</v>
      </c>
      <c r="BR152" s="117"/>
    </row>
    <row r="153" spans="1:70" ht="3.75" customHeight="1">
      <c r="A153" s="1065"/>
      <c r="B153" s="1071"/>
      <c r="C153" s="1072"/>
      <c r="D153" s="1072"/>
      <c r="E153" s="1072"/>
      <c r="F153" s="1072"/>
      <c r="G153" s="1073"/>
      <c r="H153" s="145"/>
      <c r="I153" s="568"/>
      <c r="J153" s="568"/>
      <c r="K153" s="498"/>
      <c r="L153" s="568"/>
      <c r="M153" s="568"/>
      <c r="N153" s="568"/>
      <c r="O153" s="568"/>
      <c r="P153" s="499"/>
      <c r="Q153" s="126"/>
      <c r="R153" s="126"/>
      <c r="S153" s="126"/>
      <c r="T153" s="126"/>
      <c r="U153" s="126"/>
      <c r="V153" s="126"/>
      <c r="W153" s="126"/>
      <c r="X153" s="126"/>
      <c r="Y153" s="126"/>
      <c r="Z153" s="126"/>
      <c r="AA153" s="126"/>
      <c r="AB153" s="126"/>
      <c r="AC153" s="126"/>
      <c r="AD153" s="126"/>
      <c r="AE153" s="126"/>
      <c r="AF153" s="126"/>
      <c r="AG153" s="126"/>
      <c r="AH153" s="119"/>
      <c r="AI153" s="117"/>
      <c r="BR153" s="117"/>
    </row>
    <row r="154" spans="1:70" ht="3.75" customHeight="1">
      <c r="A154" s="1065"/>
      <c r="B154" s="1066" t="s">
        <v>225</v>
      </c>
      <c r="C154" s="1067"/>
      <c r="D154" s="1067"/>
      <c r="E154" s="1067"/>
      <c r="F154" s="1067"/>
      <c r="G154" s="1068"/>
      <c r="H154" s="495"/>
      <c r="I154" s="573"/>
      <c r="J154" s="573"/>
      <c r="K154" s="500"/>
      <c r="L154" s="573"/>
      <c r="M154" s="573"/>
      <c r="N154" s="573"/>
      <c r="O154" s="573"/>
      <c r="P154" s="496"/>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19.95" customHeight="1">
      <c r="A155" s="1065"/>
      <c r="B155" s="1069"/>
      <c r="C155" s="850"/>
      <c r="D155" s="850"/>
      <c r="E155" s="850"/>
      <c r="F155" s="850"/>
      <c r="G155" s="1070"/>
      <c r="H155" s="162"/>
      <c r="I155" s="571"/>
      <c r="J155" s="571"/>
      <c r="K155" s="143" t="s">
        <v>4</v>
      </c>
      <c r="L155" s="571"/>
      <c r="M155" s="571"/>
      <c r="N155" s="571"/>
      <c r="O155" s="571"/>
      <c r="P155" s="122"/>
      <c r="Q155" s="242"/>
      <c r="R155" s="242"/>
      <c r="S155" s="242"/>
      <c r="T155" s="242"/>
      <c r="U155" s="242"/>
      <c r="V155" s="242"/>
      <c r="W155" s="242"/>
      <c r="X155" s="242"/>
      <c r="Y155" s="242"/>
      <c r="Z155" s="242"/>
      <c r="AA155" s="242"/>
      <c r="AB155" s="242"/>
      <c r="AC155" s="242"/>
      <c r="AD155" s="242"/>
      <c r="AE155" s="242"/>
      <c r="AF155" s="242"/>
      <c r="AG155" s="242"/>
      <c r="AH155" s="115"/>
      <c r="AI155" s="117"/>
      <c r="BR155" s="117"/>
    </row>
    <row r="156" spans="1:70" ht="3.75" customHeight="1">
      <c r="A156" s="1065"/>
      <c r="B156" s="1071"/>
      <c r="C156" s="1072"/>
      <c r="D156" s="1072"/>
      <c r="E156" s="1072"/>
      <c r="F156" s="1072"/>
      <c r="G156" s="1073"/>
      <c r="H156" s="497"/>
      <c r="I156" s="568"/>
      <c r="J156" s="568"/>
      <c r="K156" s="498"/>
      <c r="L156" s="568"/>
      <c r="M156" s="568"/>
      <c r="N156" s="568"/>
      <c r="O156" s="568"/>
      <c r="P156" s="499"/>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065"/>
      <c r="B157" s="1066" t="s">
        <v>317</v>
      </c>
      <c r="C157" s="1067"/>
      <c r="D157" s="1067"/>
      <c r="E157" s="1067"/>
      <c r="F157" s="1067"/>
      <c r="G157" s="1068"/>
      <c r="H157" s="495"/>
      <c r="I157" s="140"/>
      <c r="J157" s="140"/>
      <c r="K157" s="140"/>
      <c r="L157" s="140"/>
      <c r="M157" s="140"/>
      <c r="N157" s="140"/>
      <c r="O157" s="140"/>
      <c r="P157" s="496"/>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19.95" customHeight="1">
      <c r="A158" s="1065"/>
      <c r="B158" s="1069"/>
      <c r="C158" s="850"/>
      <c r="D158" s="850"/>
      <c r="E158" s="850"/>
      <c r="F158" s="850"/>
      <c r="G158" s="1070"/>
      <c r="H158" s="162"/>
      <c r="I158" s="571"/>
      <c r="J158" s="571"/>
      <c r="K158" s="143" t="s">
        <v>4</v>
      </c>
      <c r="L158" s="571"/>
      <c r="M158" s="571"/>
      <c r="N158" s="571"/>
      <c r="O158" s="571"/>
      <c r="P158" s="122"/>
      <c r="Q158" s="242"/>
      <c r="R158" s="242"/>
      <c r="S158" s="242"/>
      <c r="T158" s="242"/>
      <c r="U158" s="242"/>
      <c r="V158" s="242"/>
      <c r="W158" s="242"/>
      <c r="X158" s="242"/>
      <c r="Y158" s="242"/>
      <c r="Z158" s="242"/>
      <c r="AA158" s="242"/>
      <c r="AB158" s="242"/>
      <c r="AC158" s="242"/>
      <c r="AD158" s="242"/>
      <c r="AE158" s="242"/>
      <c r="AF158" s="242"/>
      <c r="AG158" s="242"/>
      <c r="AH158" s="115"/>
      <c r="AI158" s="117"/>
      <c r="BR158" s="117"/>
    </row>
    <row r="159" spans="1:70" ht="3" customHeight="1">
      <c r="A159" s="1065"/>
      <c r="B159" s="1071"/>
      <c r="C159" s="1072"/>
      <c r="D159" s="1072"/>
      <c r="E159" s="1072"/>
      <c r="F159" s="1072"/>
      <c r="G159" s="1073"/>
      <c r="H159" s="497"/>
      <c r="I159" s="568"/>
      <c r="J159" s="568"/>
      <c r="K159" s="498"/>
      <c r="L159" s="568"/>
      <c r="M159" s="568"/>
      <c r="N159" s="568"/>
      <c r="O159" s="568"/>
      <c r="P159" s="494"/>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6" customHeight="1">
      <c r="A160" s="512"/>
      <c r="B160" s="569"/>
      <c r="C160" s="569"/>
      <c r="D160" s="569"/>
      <c r="E160" s="569"/>
      <c r="F160" s="569"/>
      <c r="G160" s="569"/>
      <c r="H160" s="145"/>
      <c r="I160" s="568"/>
      <c r="J160" s="568"/>
      <c r="K160" s="498"/>
      <c r="L160" s="568"/>
      <c r="M160" s="568"/>
      <c r="N160" s="568"/>
      <c r="O160" s="568"/>
      <c r="P160" s="494"/>
      <c r="Q160" s="126"/>
      <c r="R160" s="126"/>
      <c r="S160" s="126"/>
      <c r="T160" s="126"/>
      <c r="U160" s="126"/>
      <c r="V160" s="126"/>
      <c r="W160" s="126"/>
      <c r="X160" s="126"/>
      <c r="Y160" s="126"/>
      <c r="Z160" s="126"/>
      <c r="AA160" s="126"/>
      <c r="AB160" s="126"/>
      <c r="AC160" s="126"/>
      <c r="AD160" s="126"/>
      <c r="AE160" s="126"/>
      <c r="AF160" s="126"/>
      <c r="AG160" s="126"/>
      <c r="AH160" s="126"/>
      <c r="AI160" s="138"/>
      <c r="BR160" s="117"/>
    </row>
    <row r="161" spans="1:80" ht="18" customHeight="1">
      <c r="A161" s="1171" t="s">
        <v>226</v>
      </c>
      <c r="B161" s="1172"/>
      <c r="C161" s="1172"/>
      <c r="D161" s="1172"/>
      <c r="E161" s="1172"/>
      <c r="F161" s="1172"/>
      <c r="G161" s="1172"/>
      <c r="H161" s="1172"/>
      <c r="I161" s="1172"/>
      <c r="J161" s="1172"/>
      <c r="K161" s="1172"/>
      <c r="L161" s="1172"/>
      <c r="M161" s="1172"/>
      <c r="N161" s="1172"/>
      <c r="O161" s="1172"/>
      <c r="P161" s="1172"/>
      <c r="Q161" s="1172"/>
      <c r="R161" s="1172"/>
      <c r="S161" s="1172"/>
      <c r="T161" s="1172"/>
      <c r="U161" s="1172"/>
      <c r="V161" s="1172"/>
      <c r="W161" s="1172"/>
      <c r="X161" s="1172"/>
      <c r="Y161" s="1172"/>
      <c r="Z161" s="1172"/>
      <c r="AA161" s="1172"/>
      <c r="AB161" s="1172"/>
      <c r="AC161" s="1172"/>
      <c r="AD161" s="1172"/>
      <c r="AE161" s="1172"/>
      <c r="AF161" s="1172"/>
      <c r="AG161" s="1172"/>
      <c r="AH161" s="575"/>
      <c r="AI161" s="359"/>
      <c r="BR161" s="117"/>
    </row>
    <row r="162" spans="1:80" ht="13.5" customHeight="1">
      <c r="A162" s="112"/>
      <c r="B162" s="1172" t="s">
        <v>232</v>
      </c>
      <c r="C162" s="1172"/>
      <c r="D162" s="1172"/>
      <c r="E162" s="1172"/>
      <c r="F162" s="1172"/>
      <c r="G162" s="1172"/>
      <c r="H162" s="1172"/>
      <c r="I162" s="1172"/>
      <c r="J162" s="1172"/>
      <c r="K162" s="1172"/>
      <c r="L162" s="1172"/>
      <c r="M162" s="1172"/>
      <c r="N162" s="1172"/>
      <c r="O162" s="1172"/>
      <c r="P162" s="1172"/>
      <c r="Q162" s="1172"/>
      <c r="R162" s="1172"/>
      <c r="S162" s="1172"/>
      <c r="T162" s="1172"/>
      <c r="U162" s="1172"/>
      <c r="V162" s="1172"/>
      <c r="W162" s="1172"/>
      <c r="X162" s="1172"/>
      <c r="Y162" s="1172"/>
      <c r="Z162" s="1172"/>
      <c r="AA162" s="1172"/>
      <c r="AB162" s="1172"/>
      <c r="AC162" s="1172"/>
      <c r="AD162" s="1172"/>
      <c r="AE162" s="1172"/>
      <c r="AF162" s="1172"/>
      <c r="AG162" s="1172"/>
      <c r="AH162" s="1172"/>
      <c r="AI162" s="489"/>
      <c r="AJ162" s="123"/>
      <c r="BR162" s="117"/>
    </row>
    <row r="163" spans="1:80" s="301" customFormat="1" ht="21" customHeight="1">
      <c r="A163" s="147"/>
      <c r="B163" s="1021" t="s">
        <v>56</v>
      </c>
      <c r="C163" s="1022"/>
      <c r="D163" s="1022"/>
      <c r="E163" s="1022"/>
      <c r="F163" s="1022"/>
      <c r="G163" s="1022"/>
      <c r="H163" s="1022"/>
      <c r="I163" s="1022"/>
      <c r="J163" s="1022"/>
      <c r="K163" s="1022"/>
      <c r="L163" s="1022"/>
      <c r="M163" s="1022"/>
      <c r="N163" s="1022"/>
      <c r="O163" s="1023"/>
      <c r="P163" s="1166" t="s">
        <v>349</v>
      </c>
      <c r="Q163" s="1166"/>
      <c r="R163" s="1166"/>
      <c r="S163" s="1166"/>
      <c r="T163" s="1166"/>
      <c r="U163" s="1166"/>
      <c r="V163" s="1166"/>
      <c r="W163" s="1166"/>
      <c r="X163" s="1166"/>
      <c r="Y163" s="1166"/>
      <c r="Z163" s="1166" t="s">
        <v>350</v>
      </c>
      <c r="AA163" s="1166"/>
      <c r="AB163" s="1166"/>
      <c r="AC163" s="1166"/>
      <c r="AD163" s="1166"/>
      <c r="AE163" s="1166"/>
      <c r="AF163" s="1166"/>
      <c r="AG163" s="1166"/>
      <c r="AH163" s="1166"/>
      <c r="AI163" s="144"/>
      <c r="AJ163" s="142"/>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48"/>
      <c r="BS163" s="123"/>
      <c r="BT163" s="123"/>
      <c r="BU163" s="123"/>
      <c r="BV163" s="123"/>
      <c r="BW163" s="123"/>
      <c r="BX163" s="123"/>
      <c r="BY163" s="123"/>
      <c r="BZ163" s="123"/>
      <c r="CA163" s="123"/>
      <c r="CB163" s="123"/>
    </row>
    <row r="164" spans="1:80" s="301" customFormat="1" ht="16.5" customHeight="1">
      <c r="A164" s="147"/>
      <c r="B164" s="1162" t="s">
        <v>431</v>
      </c>
      <c r="C164" s="1163"/>
      <c r="D164" s="1163"/>
      <c r="E164" s="1163"/>
      <c r="F164" s="1163"/>
      <c r="G164" s="1163"/>
      <c r="H164" s="1163"/>
      <c r="I164" s="1163"/>
      <c r="J164" s="1163"/>
      <c r="K164" s="1163"/>
      <c r="L164" s="1163"/>
      <c r="M164" s="1163"/>
      <c r="N164" s="1163"/>
      <c r="O164" s="1164"/>
      <c r="P164" s="1787">
        <f>B_VI!F21</f>
        <v>245000</v>
      </c>
      <c r="Q164" s="1166"/>
      <c r="R164" s="1166"/>
      <c r="S164" s="1166"/>
      <c r="T164" s="1166"/>
      <c r="U164" s="1166"/>
      <c r="V164" s="1166"/>
      <c r="W164" s="1166"/>
      <c r="X164" s="1166"/>
      <c r="Y164" s="1166"/>
      <c r="Z164" s="1167"/>
      <c r="AA164" s="1167"/>
      <c r="AB164" s="1167"/>
      <c r="AC164" s="1167"/>
      <c r="AD164" s="1167"/>
      <c r="AE164" s="1167"/>
      <c r="AF164" s="1167"/>
      <c r="AG164" s="1167"/>
      <c r="AH164" s="1167"/>
      <c r="AI164" s="313"/>
      <c r="AJ164" s="447"/>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48"/>
      <c r="BS164" s="123"/>
      <c r="BT164" s="123"/>
      <c r="BU164" s="123"/>
      <c r="BV164" s="123"/>
      <c r="BW164" s="123"/>
      <c r="BX164" s="123"/>
      <c r="BY164" s="123"/>
      <c r="BZ164" s="123"/>
      <c r="CA164" s="123"/>
      <c r="CB164" s="123"/>
    </row>
    <row r="165" spans="1:80" ht="18" customHeight="1">
      <c r="A165" s="114"/>
      <c r="B165" s="1162" t="s">
        <v>233</v>
      </c>
      <c r="C165" s="1163"/>
      <c r="D165" s="1163"/>
      <c r="E165" s="1163"/>
      <c r="F165" s="1163"/>
      <c r="G165" s="1163"/>
      <c r="H165" s="1163"/>
      <c r="I165" s="1163"/>
      <c r="J165" s="1163"/>
      <c r="K165" s="1163"/>
      <c r="L165" s="1163"/>
      <c r="M165" s="1163"/>
      <c r="N165" s="1163"/>
      <c r="O165" s="1164"/>
      <c r="P165" s="1166">
        <v>0</v>
      </c>
      <c r="Q165" s="1166"/>
      <c r="R165" s="1166"/>
      <c r="S165" s="1166"/>
      <c r="T165" s="1166"/>
      <c r="U165" s="1166"/>
      <c r="V165" s="1166"/>
      <c r="W165" s="1166"/>
      <c r="X165" s="1166"/>
      <c r="Y165" s="1166"/>
      <c r="Z165" s="1167"/>
      <c r="AA165" s="1167"/>
      <c r="AB165" s="1167"/>
      <c r="AC165" s="1167"/>
      <c r="AD165" s="1167"/>
      <c r="AE165" s="1167"/>
      <c r="AF165" s="1167"/>
      <c r="AG165" s="1167"/>
      <c r="AH165" s="1167"/>
      <c r="AI165" s="313"/>
      <c r="AJ165" s="447"/>
      <c r="BR165" s="117"/>
    </row>
    <row r="166" spans="1:80" ht="16.5" customHeight="1">
      <c r="A166" s="114"/>
      <c r="B166" s="1162" t="s">
        <v>234</v>
      </c>
      <c r="C166" s="1163"/>
      <c r="D166" s="1163"/>
      <c r="E166" s="1163"/>
      <c r="F166" s="1163"/>
      <c r="G166" s="1163"/>
      <c r="H166" s="1163"/>
      <c r="I166" s="1163"/>
      <c r="J166" s="1163"/>
      <c r="K166" s="1163"/>
      <c r="L166" s="1163"/>
      <c r="M166" s="1163"/>
      <c r="N166" s="1163"/>
      <c r="O166" s="1164"/>
      <c r="P166" s="1168"/>
      <c r="Q166" s="1169"/>
      <c r="R166" s="1169"/>
      <c r="S166" s="1169"/>
      <c r="T166" s="1169"/>
      <c r="U166" s="1169"/>
      <c r="V166" s="1169"/>
      <c r="W166" s="1169"/>
      <c r="X166" s="1169"/>
      <c r="Y166" s="1170"/>
      <c r="Z166" s="1166">
        <v>0</v>
      </c>
      <c r="AA166" s="1166"/>
      <c r="AB166" s="1166"/>
      <c r="AC166" s="1166"/>
      <c r="AD166" s="1166"/>
      <c r="AE166" s="1166"/>
      <c r="AF166" s="1166"/>
      <c r="AG166" s="1166"/>
      <c r="AH166" s="1166"/>
      <c r="AI166" s="313"/>
      <c r="AJ166" s="447"/>
      <c r="BR166" s="117"/>
    </row>
    <row r="167" spans="1:80" ht="20.25" customHeight="1">
      <c r="A167" s="114"/>
      <c r="B167" s="1162" t="s">
        <v>348</v>
      </c>
      <c r="C167" s="1163"/>
      <c r="D167" s="1163"/>
      <c r="E167" s="1163"/>
      <c r="F167" s="1163"/>
      <c r="G167" s="1163"/>
      <c r="H167" s="1163"/>
      <c r="I167" s="1163"/>
      <c r="J167" s="1163"/>
      <c r="K167" s="1163"/>
      <c r="L167" s="1163"/>
      <c r="M167" s="1163"/>
      <c r="N167" s="1163"/>
      <c r="O167" s="1164"/>
      <c r="P167" s="1788">
        <f>SUM(P164:Y165,Z166)</f>
        <v>245000</v>
      </c>
      <c r="Q167" s="1022"/>
      <c r="R167" s="1022"/>
      <c r="S167" s="1022"/>
      <c r="T167" s="1022"/>
      <c r="U167" s="1022"/>
      <c r="V167" s="1022"/>
      <c r="W167" s="1022"/>
      <c r="X167" s="1022"/>
      <c r="Y167" s="1022"/>
      <c r="Z167" s="1022"/>
      <c r="AA167" s="1022"/>
      <c r="AB167" s="1022"/>
      <c r="AC167" s="1022"/>
      <c r="AD167" s="1022"/>
      <c r="AE167" s="1022"/>
      <c r="AF167" s="1022"/>
      <c r="AG167" s="1022"/>
      <c r="AH167" s="1023"/>
      <c r="AI167" s="313"/>
      <c r="AJ167" s="447"/>
      <c r="BR167" s="117"/>
    </row>
    <row r="168" spans="1:80" ht="15" customHeight="1">
      <c r="A168" s="114"/>
      <c r="B168" s="1165" t="s">
        <v>235</v>
      </c>
      <c r="C168" s="1165"/>
      <c r="D168" s="1165"/>
      <c r="E168" s="1165"/>
      <c r="F168" s="1165"/>
      <c r="G168" s="1165"/>
      <c r="H168" s="1165"/>
      <c r="I168" s="1165"/>
      <c r="J168" s="1165"/>
      <c r="K168" s="1165"/>
      <c r="L168" s="1165"/>
      <c r="M168" s="1165"/>
      <c r="N168" s="1165"/>
      <c r="O168" s="1165"/>
      <c r="P168" s="396"/>
      <c r="Q168" s="396"/>
      <c r="R168" s="396"/>
      <c r="S168" s="396"/>
      <c r="T168" s="396"/>
      <c r="U168" s="396"/>
      <c r="V168" s="396"/>
      <c r="W168" s="396"/>
      <c r="X168" s="396"/>
      <c r="Y168" s="396"/>
      <c r="Z168" s="396"/>
      <c r="AA168" s="396"/>
      <c r="AB168" s="396"/>
      <c r="AC168" s="397"/>
      <c r="AD168" s="397"/>
      <c r="AE168" s="397"/>
      <c r="AF168" s="397"/>
      <c r="AG168" s="397"/>
      <c r="AH168" s="592"/>
      <c r="AI168" s="117"/>
      <c r="BR168" s="117"/>
    </row>
    <row r="169" spans="1:80" ht="14.25" customHeight="1">
      <c r="A169" s="114"/>
      <c r="B169" s="1094" t="s">
        <v>412</v>
      </c>
      <c r="C169" s="1095"/>
      <c r="D169" s="1095"/>
      <c r="E169" s="1095"/>
      <c r="F169" s="1095"/>
      <c r="G169" s="1095"/>
      <c r="H169" s="1095"/>
      <c r="I169" s="1095"/>
      <c r="J169" s="1095"/>
      <c r="K169" s="1095"/>
      <c r="L169" s="1095"/>
      <c r="M169" s="1095"/>
      <c r="N169" s="1095"/>
      <c r="O169" s="1095"/>
      <c r="P169" s="1095"/>
      <c r="Q169" s="1095"/>
      <c r="R169" s="1095"/>
      <c r="S169" s="1095"/>
      <c r="T169" s="1095"/>
      <c r="U169" s="1095"/>
      <c r="V169" s="1095"/>
      <c r="W169" s="1095"/>
      <c r="X169" s="1095"/>
      <c r="Y169" s="1095"/>
      <c r="Z169" s="1095"/>
      <c r="AA169" s="1096"/>
      <c r="AB169" s="224"/>
      <c r="AC169" s="1144" t="s">
        <v>360</v>
      </c>
      <c r="AD169" s="1145"/>
      <c r="AE169" s="1145"/>
      <c r="AF169" s="1145"/>
      <c r="AG169" s="1145"/>
      <c r="AH169" s="1146"/>
      <c r="AI169" s="120"/>
      <c r="AJ169" s="350"/>
      <c r="BR169" s="117"/>
    </row>
    <row r="170" spans="1:80" ht="3.75" customHeight="1">
      <c r="A170" s="114"/>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24"/>
      <c r="AA170" s="224"/>
      <c r="AB170" s="224"/>
      <c r="AC170" s="448"/>
      <c r="AD170" s="448"/>
      <c r="AE170" s="448"/>
      <c r="AF170" s="448"/>
      <c r="AG170" s="448"/>
      <c r="AH170" s="224"/>
      <c r="AI170" s="117"/>
      <c r="AJ170" s="406"/>
      <c r="BR170" s="117"/>
    </row>
    <row r="171" spans="1:80" ht="24" customHeight="1">
      <c r="A171" s="114"/>
      <c r="B171" s="855" t="s">
        <v>236</v>
      </c>
      <c r="C171" s="855"/>
      <c r="D171" s="855"/>
      <c r="E171" s="855"/>
      <c r="F171" s="855"/>
      <c r="G171" s="855"/>
      <c r="H171" s="855"/>
      <c r="I171" s="855"/>
      <c r="J171" s="855"/>
      <c r="K171" s="855"/>
      <c r="L171" s="855"/>
      <c r="M171" s="855"/>
      <c r="N171" s="855"/>
      <c r="O171" s="855"/>
      <c r="P171" s="855"/>
      <c r="Q171" s="855"/>
      <c r="R171" s="855"/>
      <c r="S171" s="855"/>
      <c r="T171" s="855"/>
      <c r="U171" s="855"/>
      <c r="V171" s="855"/>
      <c r="W171" s="855"/>
      <c r="X171" s="855"/>
      <c r="Y171" s="855"/>
      <c r="Z171" s="855"/>
      <c r="AA171" s="855"/>
      <c r="AB171" s="855"/>
      <c r="AC171" s="855"/>
      <c r="AD171" s="855"/>
      <c r="AE171" s="855"/>
      <c r="AF171" s="855"/>
      <c r="AG171" s="855"/>
      <c r="AH171" s="855"/>
      <c r="AI171" s="117"/>
      <c r="BR171" s="117"/>
    </row>
    <row r="172" spans="1:80" ht="14.25" customHeight="1">
      <c r="A172" s="114"/>
      <c r="B172" s="1154" t="s">
        <v>309</v>
      </c>
      <c r="C172" s="1154"/>
      <c r="D172" s="1154"/>
      <c r="E172" s="1154"/>
      <c r="F172" s="1154"/>
      <c r="G172" s="1154"/>
      <c r="H172" s="1154"/>
      <c r="I172" s="1154"/>
      <c r="J172" s="1154"/>
      <c r="K172" s="1154"/>
      <c r="L172" s="1154"/>
      <c r="M172" s="1154"/>
      <c r="N172" s="1154"/>
      <c r="O172" s="1154"/>
      <c r="P172" s="1154"/>
      <c r="Q172" s="1154"/>
      <c r="R172" s="1154"/>
      <c r="S172" s="1154"/>
      <c r="T172" s="1154"/>
      <c r="U172" s="1154"/>
      <c r="V172" s="1154"/>
      <c r="W172" s="1154"/>
      <c r="X172" s="1154"/>
      <c r="Y172" s="1154"/>
      <c r="Z172" s="1154"/>
      <c r="AA172" s="1154"/>
      <c r="AB172" s="1154"/>
      <c r="AC172" s="1154"/>
      <c r="AD172" s="1154"/>
      <c r="AE172" s="1154"/>
      <c r="AF172" s="1154"/>
      <c r="AG172" s="1154"/>
      <c r="AH172" s="1154"/>
      <c r="AI172" s="452"/>
      <c r="AJ172" s="449"/>
      <c r="BR172" s="117"/>
    </row>
    <row r="173" spans="1:80" ht="21" customHeight="1">
      <c r="A173" s="114"/>
      <c r="B173" s="1147" t="s">
        <v>114</v>
      </c>
      <c r="C173" s="1147"/>
      <c r="D173" s="1147"/>
      <c r="E173" s="1147"/>
      <c r="F173" s="1147"/>
      <c r="G173" s="1147"/>
      <c r="H173" s="1147"/>
      <c r="I173" s="1147" t="s">
        <v>100</v>
      </c>
      <c r="J173" s="1147"/>
      <c r="K173" s="1147"/>
      <c r="L173" s="1147" t="s">
        <v>101</v>
      </c>
      <c r="M173" s="1147"/>
      <c r="N173" s="1147"/>
      <c r="O173" s="1147"/>
      <c r="P173" s="1147"/>
      <c r="Q173" s="1148" t="s">
        <v>291</v>
      </c>
      <c r="R173" s="1149"/>
      <c r="S173" s="1149"/>
      <c r="T173" s="1149"/>
      <c r="U173" s="1150"/>
      <c r="V173" s="1151" t="s">
        <v>102</v>
      </c>
      <c r="W173" s="1152"/>
      <c r="X173" s="1152"/>
      <c r="Y173" s="1152"/>
      <c r="Z173" s="1153"/>
      <c r="AA173" s="1148" t="s">
        <v>123</v>
      </c>
      <c r="AB173" s="1149"/>
      <c r="AC173" s="1149"/>
      <c r="AD173" s="1149"/>
      <c r="AE173" s="1149"/>
      <c r="AF173" s="1149"/>
      <c r="AG173" s="1149"/>
      <c r="AH173" s="1150"/>
      <c r="AI173" s="117"/>
      <c r="BR173" s="117"/>
    </row>
    <row r="174" spans="1:80" ht="15.75" customHeight="1">
      <c r="A174" s="114"/>
      <c r="B174" s="1155" t="s">
        <v>89</v>
      </c>
      <c r="C174" s="1155"/>
      <c r="D174" s="1155"/>
      <c r="E174" s="1155"/>
      <c r="F174" s="1155"/>
      <c r="G174" s="1155"/>
      <c r="H174" s="1155"/>
      <c r="I174" s="1156" t="s">
        <v>89</v>
      </c>
      <c r="J174" s="1156"/>
      <c r="K174" s="1156"/>
      <c r="L174" s="1157" t="s">
        <v>89</v>
      </c>
      <c r="M174" s="1157"/>
      <c r="N174" s="1157"/>
      <c r="O174" s="1157"/>
      <c r="P174" s="1157"/>
      <c r="Q174" s="1158"/>
      <c r="R174" s="1158"/>
      <c r="S174" s="1158"/>
      <c r="T174" s="1158"/>
      <c r="U174" s="1158"/>
      <c r="V174" s="1159" t="s">
        <v>52</v>
      </c>
      <c r="W174" s="1160"/>
      <c r="X174" s="1160"/>
      <c r="Y174" s="1160"/>
      <c r="Z174" s="1161"/>
      <c r="AA174" s="1141">
        <v>0</v>
      </c>
      <c r="AB174" s="1142"/>
      <c r="AC174" s="1142"/>
      <c r="AD174" s="1142"/>
      <c r="AE174" s="1142"/>
      <c r="AF174" s="1142"/>
      <c r="AG174" s="1142"/>
      <c r="AH174" s="1143"/>
      <c r="AI174" s="459"/>
      <c r="AJ174" s="450"/>
      <c r="BR174" s="117"/>
    </row>
    <row r="175" spans="1:80" ht="16.5" customHeight="1">
      <c r="A175" s="114"/>
      <c r="B175" s="1155" t="s">
        <v>89</v>
      </c>
      <c r="C175" s="1155"/>
      <c r="D175" s="1155"/>
      <c r="E175" s="1155"/>
      <c r="F175" s="1155"/>
      <c r="G175" s="1155"/>
      <c r="H175" s="1155"/>
      <c r="I175" s="1156" t="s">
        <v>89</v>
      </c>
      <c r="J175" s="1156"/>
      <c r="K175" s="1156"/>
      <c r="L175" s="1157" t="s">
        <v>89</v>
      </c>
      <c r="M175" s="1157"/>
      <c r="N175" s="1157"/>
      <c r="O175" s="1157"/>
      <c r="P175" s="1157"/>
      <c r="Q175" s="1158"/>
      <c r="R175" s="1158"/>
      <c r="S175" s="1158"/>
      <c r="T175" s="1158"/>
      <c r="U175" s="1158"/>
      <c r="V175" s="1159" t="s">
        <v>52</v>
      </c>
      <c r="W175" s="1160"/>
      <c r="X175" s="1160"/>
      <c r="Y175" s="1160"/>
      <c r="Z175" s="1161"/>
      <c r="AA175" s="1141">
        <v>0</v>
      </c>
      <c r="AB175" s="1142"/>
      <c r="AC175" s="1142"/>
      <c r="AD175" s="1142"/>
      <c r="AE175" s="1142"/>
      <c r="AF175" s="1142"/>
      <c r="AG175" s="1142"/>
      <c r="AH175" s="1143"/>
      <c r="AI175" s="459"/>
      <c r="AJ175" s="450"/>
      <c r="BR175" s="117"/>
    </row>
    <row r="176" spans="1:80" ht="18.75" customHeight="1">
      <c r="A176" s="114"/>
      <c r="B176" s="1104" t="s">
        <v>237</v>
      </c>
      <c r="C176" s="1104"/>
      <c r="D176" s="1111" t="s">
        <v>103</v>
      </c>
      <c r="E176" s="1112"/>
      <c r="F176" s="1112"/>
      <c r="G176" s="1112"/>
      <c r="H176" s="1112"/>
      <c r="I176" s="1112"/>
      <c r="J176" s="1112"/>
      <c r="K176" s="1112"/>
      <c r="L176" s="1112"/>
      <c r="M176" s="1112"/>
      <c r="N176" s="1112"/>
      <c r="O176" s="1112"/>
      <c r="P176" s="1113"/>
      <c r="Q176" s="1113"/>
      <c r="R176" s="1113"/>
      <c r="S176" s="1113"/>
      <c r="T176" s="1113"/>
      <c r="U176" s="1113"/>
      <c r="V176" s="1113"/>
      <c r="W176" s="1113"/>
      <c r="X176" s="1113"/>
      <c r="Y176" s="1113"/>
      <c r="Z176" s="1114"/>
      <c r="AA176" s="1115">
        <v>0</v>
      </c>
      <c r="AB176" s="1116"/>
      <c r="AC176" s="1116"/>
      <c r="AD176" s="1116"/>
      <c r="AE176" s="1116"/>
      <c r="AF176" s="1116"/>
      <c r="AG176" s="1116"/>
      <c r="AH176" s="1117"/>
      <c r="AI176" s="459"/>
      <c r="AJ176" s="450"/>
      <c r="BR176" s="117"/>
    </row>
    <row r="177" spans="1:70" ht="4.5" customHeight="1">
      <c r="A177" s="114"/>
      <c r="B177" s="1105" t="s">
        <v>238</v>
      </c>
      <c r="C177" s="1106"/>
      <c r="D177" s="1118" t="s">
        <v>292</v>
      </c>
      <c r="E177" s="1119"/>
      <c r="F177" s="1119"/>
      <c r="G177" s="1119"/>
      <c r="H177" s="1119"/>
      <c r="I177" s="1119"/>
      <c r="J177" s="1119"/>
      <c r="K177" s="1120"/>
      <c r="L177" s="1127">
        <v>0</v>
      </c>
      <c r="M177" s="1128"/>
      <c r="N177" s="1128"/>
      <c r="O177" s="1129"/>
      <c r="P177" s="454"/>
      <c r="Q177" s="455"/>
      <c r="R177" s="149"/>
      <c r="S177" s="149"/>
      <c r="T177" s="149"/>
      <c r="U177" s="149"/>
      <c r="V177" s="149"/>
      <c r="W177" s="149"/>
      <c r="X177" s="149"/>
      <c r="Y177" s="149"/>
      <c r="Z177" s="149"/>
      <c r="AA177" s="358"/>
      <c r="AB177" s="1137" t="s">
        <v>117</v>
      </c>
      <c r="AC177" s="1137"/>
      <c r="AD177" s="1115">
        <v>0</v>
      </c>
      <c r="AE177" s="1116"/>
      <c r="AF177" s="1116"/>
      <c r="AG177" s="1116"/>
      <c r="AH177" s="1117"/>
      <c r="AI177" s="459"/>
      <c r="AJ177" s="450"/>
      <c r="BR177" s="117"/>
    </row>
    <row r="178" spans="1:70" ht="13.5" customHeight="1">
      <c r="A178" s="114"/>
      <c r="B178" s="1107"/>
      <c r="C178" s="1108"/>
      <c r="D178" s="1121"/>
      <c r="E178" s="1122"/>
      <c r="F178" s="1122"/>
      <c r="G178" s="1122"/>
      <c r="H178" s="1122"/>
      <c r="I178" s="1122"/>
      <c r="J178" s="1122"/>
      <c r="K178" s="1123"/>
      <c r="L178" s="1130"/>
      <c r="M178" s="1131"/>
      <c r="N178" s="1131"/>
      <c r="O178" s="1132"/>
      <c r="P178" s="451" t="s">
        <v>116</v>
      </c>
      <c r="Q178" s="564"/>
      <c r="R178" s="564"/>
      <c r="S178" s="31" t="s">
        <v>138</v>
      </c>
      <c r="T178" s="564"/>
      <c r="U178" s="564"/>
      <c r="V178" s="31" t="s">
        <v>138</v>
      </c>
      <c r="W178" s="564"/>
      <c r="X178" s="564"/>
      <c r="Y178" s="564"/>
      <c r="Z178" s="564"/>
      <c r="AA178" s="147"/>
      <c r="AB178" s="1137"/>
      <c r="AC178" s="1137"/>
      <c r="AD178" s="1138"/>
      <c r="AE178" s="1139"/>
      <c r="AF178" s="1139"/>
      <c r="AG178" s="1139"/>
      <c r="AH178" s="1140"/>
      <c r="AI178" s="459"/>
      <c r="AJ178" s="450"/>
      <c r="BR178" s="117"/>
    </row>
    <row r="179" spans="1:70" ht="18.75" customHeight="1">
      <c r="A179" s="114"/>
      <c r="B179" s="1109"/>
      <c r="C179" s="1110"/>
      <c r="D179" s="1124"/>
      <c r="E179" s="1125"/>
      <c r="F179" s="1125"/>
      <c r="G179" s="1125"/>
      <c r="H179" s="1125"/>
      <c r="I179" s="1125"/>
      <c r="J179" s="1125"/>
      <c r="K179" s="1126"/>
      <c r="L179" s="1133"/>
      <c r="M179" s="1134"/>
      <c r="N179" s="1134"/>
      <c r="O179" s="1135"/>
      <c r="P179" s="453"/>
      <c r="Q179" s="1136" t="s">
        <v>66</v>
      </c>
      <c r="R179" s="1136"/>
      <c r="S179" s="1136"/>
      <c r="T179" s="1136"/>
      <c r="U179" s="1136"/>
      <c r="V179" s="1136"/>
      <c r="W179" s="1136"/>
      <c r="X179" s="1136"/>
      <c r="Y179" s="1136"/>
      <c r="Z179" s="1136"/>
      <c r="AA179" s="150"/>
      <c r="AB179" s="1137" t="s">
        <v>8</v>
      </c>
      <c r="AC179" s="1137"/>
      <c r="AD179" s="1138">
        <v>0</v>
      </c>
      <c r="AE179" s="1139"/>
      <c r="AF179" s="1139"/>
      <c r="AG179" s="1139"/>
      <c r="AH179" s="1140"/>
      <c r="AI179" s="459"/>
      <c r="AJ179" s="450"/>
      <c r="BR179" s="117"/>
    </row>
    <row r="180" spans="1:70" ht="19.5" customHeight="1">
      <c r="A180" s="114"/>
      <c r="B180" s="1097" t="s">
        <v>345</v>
      </c>
      <c r="C180" s="1097"/>
      <c r="D180" s="1097"/>
      <c r="E180" s="1097"/>
      <c r="F180" s="1097"/>
      <c r="G180" s="1097"/>
      <c r="H180" s="1097"/>
      <c r="I180" s="1097"/>
      <c r="J180" s="1097"/>
      <c r="K180" s="1097"/>
      <c r="L180" s="1097"/>
      <c r="M180" s="1097"/>
      <c r="N180" s="1097"/>
      <c r="O180" s="1097"/>
      <c r="P180" s="1097"/>
      <c r="Q180" s="1097"/>
      <c r="R180" s="1097"/>
      <c r="S180" s="1097"/>
      <c r="T180" s="1097"/>
      <c r="U180" s="1097"/>
      <c r="V180" s="1097"/>
      <c r="W180" s="1097"/>
      <c r="X180" s="1097"/>
      <c r="Y180" s="1097"/>
      <c r="Z180" s="1097"/>
      <c r="AA180" s="1097"/>
      <c r="AB180" s="1097"/>
      <c r="AC180" s="1097"/>
      <c r="AD180" s="1097"/>
      <c r="AE180" s="1097"/>
      <c r="AF180" s="1097"/>
      <c r="AG180" s="1097"/>
      <c r="AH180" s="1097"/>
      <c r="AI180" s="459"/>
      <c r="AJ180" s="450"/>
      <c r="BR180" s="117"/>
    </row>
    <row r="181" spans="1:70" ht="18" customHeight="1">
      <c r="A181" s="114"/>
      <c r="B181" s="1098" t="s">
        <v>432</v>
      </c>
      <c r="C181" s="1099"/>
      <c r="D181" s="1099"/>
      <c r="E181" s="1099"/>
      <c r="F181" s="1099"/>
      <c r="G181" s="1099"/>
      <c r="H181" s="1099"/>
      <c r="I181" s="1099"/>
      <c r="J181" s="1099"/>
      <c r="K181" s="1099"/>
      <c r="L181" s="1099"/>
      <c r="M181" s="1099"/>
      <c r="N181" s="1099"/>
      <c r="O181" s="1099"/>
      <c r="P181" s="1099"/>
      <c r="Q181" s="1099"/>
      <c r="R181" s="1099"/>
      <c r="S181" s="1099"/>
      <c r="T181" s="1099"/>
      <c r="U181" s="1099"/>
      <c r="V181" s="1099"/>
      <c r="W181" s="1099"/>
      <c r="X181" s="1099"/>
      <c r="Y181" s="1099"/>
      <c r="Z181" s="1100"/>
      <c r="AA181" s="1101">
        <v>400000</v>
      </c>
      <c r="AB181" s="1102"/>
      <c r="AC181" s="1102"/>
      <c r="AD181" s="1102"/>
      <c r="AE181" s="1102"/>
      <c r="AF181" s="1102"/>
      <c r="AG181" s="1102"/>
      <c r="AH181" s="1103"/>
      <c r="AI181" s="460"/>
      <c r="AJ181" s="456"/>
      <c r="BR181" s="117"/>
    </row>
    <row r="182" spans="1:70" ht="2.25" customHeight="1">
      <c r="A182" s="114"/>
      <c r="B182" s="591"/>
      <c r="C182" s="590"/>
      <c r="D182" s="590"/>
      <c r="E182" s="590"/>
      <c r="F182" s="590"/>
      <c r="G182" s="590"/>
      <c r="H182" s="590"/>
      <c r="I182" s="590"/>
      <c r="J182" s="590"/>
      <c r="K182" s="590"/>
      <c r="L182" s="590"/>
      <c r="M182" s="590"/>
      <c r="N182" s="590"/>
      <c r="O182" s="590"/>
      <c r="P182" s="590"/>
      <c r="Q182" s="590"/>
      <c r="R182" s="590"/>
      <c r="S182" s="590"/>
      <c r="T182" s="590"/>
      <c r="U182" s="590"/>
      <c r="V182" s="590"/>
      <c r="W182" s="590"/>
      <c r="X182" s="590"/>
      <c r="Y182" s="590"/>
      <c r="Z182" s="590"/>
      <c r="AA182" s="590"/>
      <c r="AB182" s="590"/>
      <c r="AC182" s="590"/>
      <c r="AD182" s="590"/>
      <c r="AE182" s="590"/>
      <c r="AF182" s="590"/>
      <c r="AG182" s="590"/>
      <c r="AH182" s="590"/>
      <c r="AI182" s="533"/>
      <c r="AJ182" s="395"/>
      <c r="BR182" s="117"/>
    </row>
    <row r="183" spans="1:70" ht="36" customHeight="1">
      <c r="A183" s="114"/>
      <c r="B183" s="1094" t="s">
        <v>351</v>
      </c>
      <c r="C183" s="1095"/>
      <c r="D183" s="1095"/>
      <c r="E183" s="1095"/>
      <c r="F183" s="1095"/>
      <c r="G183" s="1095"/>
      <c r="H183" s="1095"/>
      <c r="I183" s="1095"/>
      <c r="J183" s="1095"/>
      <c r="K183" s="1095"/>
      <c r="L183" s="1095"/>
      <c r="M183" s="1095"/>
      <c r="N183" s="1095"/>
      <c r="O183" s="1095"/>
      <c r="P183" s="1095"/>
      <c r="Q183" s="1095"/>
      <c r="R183" s="1095"/>
      <c r="S183" s="1095"/>
      <c r="T183" s="1095"/>
      <c r="U183" s="1095"/>
      <c r="V183" s="1095"/>
      <c r="W183" s="1095"/>
      <c r="X183" s="1095"/>
      <c r="Y183" s="1095"/>
      <c r="Z183" s="1096"/>
      <c r="AA183" s="1021" t="s">
        <v>85</v>
      </c>
      <c r="AB183" s="1022"/>
      <c r="AC183" s="1022"/>
      <c r="AD183" s="1022"/>
      <c r="AE183" s="1022"/>
      <c r="AF183" s="1022"/>
      <c r="AG183" s="1022"/>
      <c r="AH183" s="1023"/>
      <c r="AI183" s="144"/>
      <c r="AJ183" s="142"/>
      <c r="BR183" s="117"/>
    </row>
    <row r="184" spans="1:70" ht="12.75" customHeight="1">
      <c r="A184" s="114"/>
      <c r="B184" s="458" t="s">
        <v>7</v>
      </c>
      <c r="C184" s="1074"/>
      <c r="D184" s="1075"/>
      <c r="E184" s="1075"/>
      <c r="F184" s="1075"/>
      <c r="G184" s="1075"/>
      <c r="H184" s="1075"/>
      <c r="I184" s="1075"/>
      <c r="J184" s="1075"/>
      <c r="K184" s="1075"/>
      <c r="L184" s="1075"/>
      <c r="M184" s="1075"/>
      <c r="N184" s="1075"/>
      <c r="O184" s="1075"/>
      <c r="P184" s="1075"/>
      <c r="Q184" s="1075"/>
      <c r="R184" s="1075"/>
      <c r="S184" s="1075"/>
      <c r="T184" s="1075"/>
      <c r="U184" s="1075"/>
      <c r="V184" s="1075"/>
      <c r="W184" s="1075"/>
      <c r="X184" s="1075"/>
      <c r="Y184" s="1075"/>
      <c r="Z184" s="1076"/>
      <c r="AA184" s="1074"/>
      <c r="AB184" s="1075"/>
      <c r="AC184" s="1075"/>
      <c r="AD184" s="1075"/>
      <c r="AE184" s="1075"/>
      <c r="AF184" s="1075"/>
      <c r="AG184" s="1075"/>
      <c r="AH184" s="1076"/>
      <c r="AI184" s="461"/>
      <c r="AJ184" s="457"/>
      <c r="BR184" s="117"/>
    </row>
    <row r="185" spans="1:70" ht="12.75" customHeight="1">
      <c r="A185" s="114"/>
      <c r="B185" s="458" t="s">
        <v>9</v>
      </c>
      <c r="C185" s="1074"/>
      <c r="D185" s="1075"/>
      <c r="E185" s="1075"/>
      <c r="F185" s="1075"/>
      <c r="G185" s="1075"/>
      <c r="H185" s="1075"/>
      <c r="I185" s="1075"/>
      <c r="J185" s="1075"/>
      <c r="K185" s="1075"/>
      <c r="L185" s="1075"/>
      <c r="M185" s="1075"/>
      <c r="N185" s="1075"/>
      <c r="O185" s="1075"/>
      <c r="P185" s="1075"/>
      <c r="Q185" s="1075"/>
      <c r="R185" s="1075"/>
      <c r="S185" s="1075"/>
      <c r="T185" s="1075"/>
      <c r="U185" s="1075"/>
      <c r="V185" s="1075"/>
      <c r="W185" s="1075"/>
      <c r="X185" s="1075"/>
      <c r="Y185" s="1075"/>
      <c r="Z185" s="1076"/>
      <c r="AA185" s="1074"/>
      <c r="AB185" s="1075"/>
      <c r="AC185" s="1075"/>
      <c r="AD185" s="1075"/>
      <c r="AE185" s="1075"/>
      <c r="AF185" s="1075"/>
      <c r="AG185" s="1075"/>
      <c r="AH185" s="1076"/>
      <c r="AI185" s="461"/>
      <c r="AJ185" s="457"/>
      <c r="BR185" s="117"/>
    </row>
    <row r="186" spans="1:70" ht="12.75" customHeight="1">
      <c r="A186" s="114"/>
      <c r="B186" s="458" t="s">
        <v>6</v>
      </c>
      <c r="C186" s="1074"/>
      <c r="D186" s="1075"/>
      <c r="E186" s="1075"/>
      <c r="F186" s="1075"/>
      <c r="G186" s="1075"/>
      <c r="H186" s="1075"/>
      <c r="I186" s="1075"/>
      <c r="J186" s="1075"/>
      <c r="K186" s="1075"/>
      <c r="L186" s="1075"/>
      <c r="M186" s="1075"/>
      <c r="N186" s="1075"/>
      <c r="O186" s="1075"/>
      <c r="P186" s="1075"/>
      <c r="Q186" s="1075"/>
      <c r="R186" s="1075"/>
      <c r="S186" s="1075"/>
      <c r="T186" s="1075"/>
      <c r="U186" s="1075"/>
      <c r="V186" s="1075"/>
      <c r="W186" s="1075"/>
      <c r="X186" s="1075"/>
      <c r="Y186" s="1075"/>
      <c r="Z186" s="1076"/>
      <c r="AA186" s="1074"/>
      <c r="AB186" s="1075"/>
      <c r="AC186" s="1075"/>
      <c r="AD186" s="1075"/>
      <c r="AE186" s="1075"/>
      <c r="AF186" s="1075"/>
      <c r="AG186" s="1075"/>
      <c r="AH186" s="1076"/>
      <c r="AI186" s="461"/>
      <c r="AJ186" s="457"/>
      <c r="BR186" s="117"/>
    </row>
    <row r="187" spans="1:70" ht="15" customHeight="1">
      <c r="A187" s="114"/>
      <c r="B187" s="458" t="s">
        <v>3</v>
      </c>
      <c r="C187" s="1074"/>
      <c r="D187" s="1075"/>
      <c r="E187" s="1075"/>
      <c r="F187" s="1075"/>
      <c r="G187" s="1075"/>
      <c r="H187" s="1075"/>
      <c r="I187" s="1075"/>
      <c r="J187" s="1075"/>
      <c r="K187" s="1075"/>
      <c r="L187" s="1075"/>
      <c r="M187" s="1075"/>
      <c r="N187" s="1075"/>
      <c r="O187" s="1075"/>
      <c r="P187" s="1075"/>
      <c r="Q187" s="1075"/>
      <c r="R187" s="1075"/>
      <c r="S187" s="1075"/>
      <c r="T187" s="1075"/>
      <c r="U187" s="1075"/>
      <c r="V187" s="1075"/>
      <c r="W187" s="1075"/>
      <c r="X187" s="1075"/>
      <c r="Y187" s="1075"/>
      <c r="Z187" s="1076"/>
      <c r="AA187" s="1074"/>
      <c r="AB187" s="1075"/>
      <c r="AC187" s="1075"/>
      <c r="AD187" s="1075"/>
      <c r="AE187" s="1075"/>
      <c r="AF187" s="1075"/>
      <c r="AG187" s="1075"/>
      <c r="AH187" s="1076"/>
      <c r="AI187" s="461"/>
      <c r="AJ187" s="457"/>
      <c r="BR187" s="117"/>
    </row>
    <row r="188" spans="1:70" ht="18" customHeight="1">
      <c r="A188" s="114"/>
      <c r="B188" s="1011" t="s">
        <v>550</v>
      </c>
      <c r="C188" s="1012"/>
      <c r="D188" s="1012"/>
      <c r="E188" s="1012"/>
      <c r="F188" s="1012"/>
      <c r="G188" s="1012"/>
      <c r="H188" s="1012"/>
      <c r="I188" s="1012"/>
      <c r="J188" s="1012"/>
      <c r="K188" s="1012"/>
      <c r="L188" s="1012"/>
      <c r="M188" s="1012"/>
      <c r="N188" s="1012"/>
      <c r="O188" s="1012"/>
      <c r="P188" s="1012"/>
      <c r="Q188" s="1012"/>
      <c r="R188" s="1012"/>
      <c r="S188" s="1012"/>
      <c r="T188" s="1012"/>
      <c r="U188" s="1012"/>
      <c r="V188" s="1012"/>
      <c r="W188" s="1012"/>
      <c r="X188" s="1012"/>
      <c r="Y188" s="1012"/>
      <c r="Z188" s="1013"/>
      <c r="AA188" s="1788">
        <v>0</v>
      </c>
      <c r="AB188" s="1022"/>
      <c r="AC188" s="1022"/>
      <c r="AD188" s="1022"/>
      <c r="AE188" s="1022"/>
      <c r="AF188" s="1022"/>
      <c r="AG188" s="1022"/>
      <c r="AH188" s="1023"/>
      <c r="AI188" s="461"/>
      <c r="AJ188" s="457"/>
      <c r="BR188" s="117"/>
    </row>
    <row r="189" spans="1:70" s="224" customFormat="1" ht="3" customHeight="1">
      <c r="A189" s="114"/>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3"/>
      <c r="AB189" s="563"/>
      <c r="AC189" s="563"/>
      <c r="AD189" s="563"/>
      <c r="AE189" s="563"/>
      <c r="AF189" s="563"/>
      <c r="AG189" s="563"/>
      <c r="AH189" s="563"/>
      <c r="AI189" s="461"/>
      <c r="AJ189" s="457"/>
      <c r="BR189" s="117"/>
    </row>
    <row r="190" spans="1:70" ht="28.5" customHeight="1">
      <c r="A190" s="114"/>
      <c r="B190" s="1094" t="s">
        <v>551</v>
      </c>
      <c r="C190" s="1095"/>
      <c r="D190" s="1095"/>
      <c r="E190" s="1095"/>
      <c r="F190" s="1095"/>
      <c r="G190" s="1095"/>
      <c r="H190" s="1095"/>
      <c r="I190" s="1095"/>
      <c r="J190" s="1095"/>
      <c r="K190" s="1095"/>
      <c r="L190" s="1095"/>
      <c r="M190" s="1095"/>
      <c r="N190" s="1095"/>
      <c r="O190" s="1095"/>
      <c r="P190" s="1095"/>
      <c r="Q190" s="1095"/>
      <c r="R190" s="1095"/>
      <c r="S190" s="1095"/>
      <c r="T190" s="1095"/>
      <c r="U190" s="1095"/>
      <c r="V190" s="1095"/>
      <c r="W190" s="1095"/>
      <c r="X190" s="1095"/>
      <c r="Y190" s="1095"/>
      <c r="Z190" s="1096"/>
      <c r="AA190" s="1788">
        <f>AA181</f>
        <v>400000</v>
      </c>
      <c r="AB190" s="1022"/>
      <c r="AC190" s="1022"/>
      <c r="AD190" s="1022"/>
      <c r="AE190" s="1022"/>
      <c r="AF190" s="1022"/>
      <c r="AG190" s="1022"/>
      <c r="AH190" s="1023"/>
      <c r="AI190" s="461"/>
      <c r="AJ190" s="457"/>
      <c r="BR190" s="117"/>
    </row>
    <row r="191" spans="1:70" s="224" customFormat="1" ht="19.5" customHeight="1">
      <c r="A191" s="114"/>
      <c r="B191" s="1050" t="s">
        <v>359</v>
      </c>
      <c r="C191" s="1050"/>
      <c r="D191" s="1050"/>
      <c r="E191" s="1050"/>
      <c r="F191" s="1050"/>
      <c r="G191" s="1050"/>
      <c r="H191" s="1050"/>
      <c r="I191" s="1050"/>
      <c r="J191" s="1050"/>
      <c r="K191" s="1050"/>
      <c r="L191" s="1050"/>
      <c r="M191" s="1050"/>
      <c r="N191" s="1050"/>
      <c r="O191" s="1050"/>
      <c r="P191" s="1050"/>
      <c r="Q191" s="1050"/>
      <c r="R191" s="1050"/>
      <c r="S191" s="1050"/>
      <c r="T191" s="1050"/>
      <c r="U191" s="1050"/>
      <c r="V191" s="1050"/>
      <c r="W191" s="1050"/>
      <c r="X191" s="1050"/>
      <c r="Y191" s="1050"/>
      <c r="Z191" s="1050"/>
      <c r="AA191" s="1050"/>
      <c r="AB191" s="1050"/>
      <c r="AC191" s="1050"/>
      <c r="AD191" s="1050"/>
      <c r="AE191" s="1050"/>
      <c r="AF191" s="1050"/>
      <c r="AG191" s="1050"/>
      <c r="AH191" s="1050"/>
      <c r="AI191" s="461"/>
      <c r="AJ191" s="457"/>
    </row>
    <row r="192" spans="1:70" s="224" customFormat="1" ht="13.5" customHeight="1">
      <c r="A192" s="114"/>
      <c r="B192" s="1009" t="s">
        <v>549</v>
      </c>
      <c r="C192" s="1027"/>
      <c r="D192" s="1027"/>
      <c r="E192" s="1027"/>
      <c r="F192" s="1027"/>
      <c r="G192" s="1027"/>
      <c r="H192" s="1027"/>
      <c r="I192" s="1027"/>
      <c r="J192" s="1027"/>
      <c r="K192" s="1027"/>
      <c r="L192" s="1027"/>
      <c r="M192" s="1027"/>
      <c r="N192" s="1027"/>
      <c r="O192" s="1027"/>
      <c r="P192" s="1027"/>
      <c r="Q192" s="1027"/>
      <c r="R192" s="1027"/>
      <c r="S192" s="1027"/>
      <c r="T192" s="1027"/>
      <c r="U192" s="1027"/>
      <c r="V192" s="1027"/>
      <c r="W192" s="1027"/>
      <c r="X192" s="1027"/>
      <c r="Y192" s="1027"/>
      <c r="Z192" s="1027"/>
      <c r="AA192" s="1027"/>
      <c r="AB192" s="1028"/>
      <c r="AC192" s="1033">
        <f>SUM(AC193:AH197)</f>
        <v>245000</v>
      </c>
      <c r="AD192" s="1034"/>
      <c r="AE192" s="1034"/>
      <c r="AF192" s="1034"/>
      <c r="AG192" s="1034"/>
      <c r="AH192" s="1035"/>
      <c r="AI192" s="313"/>
      <c r="AJ192" s="447"/>
    </row>
    <row r="193" spans="1:80" ht="15" customHeight="1">
      <c r="A193" s="114"/>
      <c r="B193" s="1009" t="s">
        <v>239</v>
      </c>
      <c r="C193" s="1009"/>
      <c r="D193" s="1009"/>
      <c r="E193" s="1009"/>
      <c r="F193" s="1009"/>
      <c r="G193" s="1009"/>
      <c r="H193" s="1009"/>
      <c r="I193" s="1009"/>
      <c r="J193" s="1009"/>
      <c r="K193" s="1009"/>
      <c r="L193" s="1009"/>
      <c r="M193" s="1009"/>
      <c r="N193" s="1009"/>
      <c r="O193" s="1009"/>
      <c r="P193" s="1009"/>
      <c r="Q193" s="1009"/>
      <c r="R193" s="1009"/>
      <c r="S193" s="1009"/>
      <c r="T193" s="1009"/>
      <c r="U193" s="1009"/>
      <c r="V193" s="1009"/>
      <c r="W193" s="1009"/>
      <c r="X193" s="1009"/>
      <c r="Y193" s="1009"/>
      <c r="Z193" s="1009"/>
      <c r="AA193" s="1009"/>
      <c r="AB193" s="1011"/>
      <c r="AC193" s="1033">
        <f>P164</f>
        <v>245000</v>
      </c>
      <c r="AD193" s="1034"/>
      <c r="AE193" s="1034"/>
      <c r="AF193" s="1034"/>
      <c r="AG193" s="1034"/>
      <c r="AH193" s="1035"/>
      <c r="AI193" s="313"/>
      <c r="AJ193" s="447"/>
    </row>
    <row r="194" spans="1:80" ht="12.75" customHeight="1">
      <c r="A194" s="114"/>
      <c r="B194" s="1011" t="s">
        <v>240</v>
      </c>
      <c r="C194" s="1012"/>
      <c r="D194" s="1012"/>
      <c r="E194" s="1012"/>
      <c r="F194" s="1012"/>
      <c r="G194" s="1012"/>
      <c r="H194" s="1012"/>
      <c r="I194" s="1012"/>
      <c r="J194" s="1012"/>
      <c r="K194" s="1012"/>
      <c r="L194" s="1012"/>
      <c r="M194" s="1012"/>
      <c r="N194" s="1012"/>
      <c r="O194" s="1012"/>
      <c r="P194" s="1012"/>
      <c r="Q194" s="1012"/>
      <c r="R194" s="1012"/>
      <c r="S194" s="1012"/>
      <c r="T194" s="1012"/>
      <c r="U194" s="1012"/>
      <c r="V194" s="1012"/>
      <c r="W194" s="1012"/>
      <c r="X194" s="1012"/>
      <c r="Y194" s="1012"/>
      <c r="Z194" s="1012"/>
      <c r="AA194" s="1012"/>
      <c r="AB194" s="1012"/>
      <c r="AC194" s="385"/>
      <c r="AD194" s="386"/>
      <c r="AE194" s="386"/>
      <c r="AF194" s="386"/>
      <c r="AG194" s="386"/>
      <c r="AH194" s="387"/>
      <c r="AI194" s="559"/>
      <c r="AJ194" s="554"/>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c r="BK194" s="240"/>
      <c r="BL194" s="240"/>
      <c r="BM194" s="240"/>
      <c r="BN194" s="240"/>
      <c r="BO194" s="240"/>
      <c r="BP194" s="240"/>
      <c r="BQ194" s="240"/>
      <c r="BR194" s="240"/>
      <c r="BS194" s="240"/>
      <c r="BT194" s="240"/>
      <c r="BU194" s="240"/>
      <c r="BV194" s="240"/>
      <c r="BW194" s="240"/>
      <c r="BX194" s="240"/>
      <c r="BY194" s="240"/>
      <c r="BZ194" s="240"/>
      <c r="CA194" s="240"/>
      <c r="CB194" s="240"/>
    </row>
    <row r="195" spans="1:80" ht="12" customHeight="1">
      <c r="A195" s="114"/>
      <c r="B195" s="1011" t="s">
        <v>241</v>
      </c>
      <c r="C195" s="1012"/>
      <c r="D195" s="1012"/>
      <c r="E195" s="1012"/>
      <c r="F195" s="1012"/>
      <c r="G195" s="1012"/>
      <c r="H195" s="1012"/>
      <c r="I195" s="1012"/>
      <c r="J195" s="1012"/>
      <c r="K195" s="1012"/>
      <c r="L195" s="1012"/>
      <c r="M195" s="1012"/>
      <c r="N195" s="1012"/>
      <c r="O195" s="1012"/>
      <c r="P195" s="1012"/>
      <c r="Q195" s="1012"/>
      <c r="R195" s="1012"/>
      <c r="S195" s="1012"/>
      <c r="T195" s="1012"/>
      <c r="U195" s="1012"/>
      <c r="V195" s="1012"/>
      <c r="W195" s="1012"/>
      <c r="X195" s="1012"/>
      <c r="Y195" s="1012"/>
      <c r="Z195" s="1012"/>
      <c r="AA195" s="1012"/>
      <c r="AB195" s="1012"/>
      <c r="AC195" s="385"/>
      <c r="AD195" s="386"/>
      <c r="AE195" s="386"/>
      <c r="AF195" s="386"/>
      <c r="AG195" s="386"/>
      <c r="AH195" s="387"/>
      <c r="AI195" s="559"/>
      <c r="AJ195" s="554"/>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c r="BK195" s="240"/>
      <c r="BL195" s="240"/>
      <c r="BM195" s="240"/>
      <c r="BN195" s="240"/>
      <c r="BO195" s="240"/>
      <c r="BP195" s="240"/>
      <c r="BQ195" s="240"/>
      <c r="BR195" s="240"/>
      <c r="BS195" s="240"/>
      <c r="BT195" s="240"/>
      <c r="BU195" s="240"/>
      <c r="BV195" s="240"/>
      <c r="BW195" s="240"/>
      <c r="BX195" s="240"/>
      <c r="BY195" s="240"/>
      <c r="BZ195" s="240"/>
      <c r="CA195" s="240"/>
      <c r="CB195" s="240"/>
    </row>
    <row r="196" spans="1:80" ht="12" customHeight="1">
      <c r="A196" s="114"/>
      <c r="B196" s="1029" t="s">
        <v>242</v>
      </c>
      <c r="C196" s="1030"/>
      <c r="D196" s="1030"/>
      <c r="E196" s="1030"/>
      <c r="F196" s="1030"/>
      <c r="G196" s="1030"/>
      <c r="H196" s="1030"/>
      <c r="I196" s="1030"/>
      <c r="J196" s="1030"/>
      <c r="K196" s="1030"/>
      <c r="L196" s="1030"/>
      <c r="M196" s="1030"/>
      <c r="N196" s="1030"/>
      <c r="O196" s="1030"/>
      <c r="P196" s="1030"/>
      <c r="Q196" s="1030"/>
      <c r="R196" s="1030"/>
      <c r="S196" s="1030"/>
      <c r="T196" s="1030"/>
      <c r="U196" s="1030"/>
      <c r="V196" s="1030"/>
      <c r="W196" s="1030"/>
      <c r="X196" s="1030"/>
      <c r="Y196" s="1030"/>
      <c r="Z196" s="1030"/>
      <c r="AA196" s="1030"/>
      <c r="AB196" s="1030"/>
      <c r="AC196" s="385"/>
      <c r="AD196" s="386"/>
      <c r="AE196" s="386"/>
      <c r="AF196" s="386"/>
      <c r="AG196" s="386"/>
      <c r="AH196" s="387"/>
      <c r="AI196" s="559"/>
      <c r="AJ196" s="554"/>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c r="BK196" s="240"/>
      <c r="BL196" s="240"/>
      <c r="BM196" s="240"/>
      <c r="BN196" s="240"/>
      <c r="BO196" s="240"/>
      <c r="BP196" s="240"/>
      <c r="BQ196" s="240"/>
      <c r="BR196" s="240"/>
      <c r="BS196" s="240"/>
      <c r="BT196" s="240"/>
      <c r="BU196" s="240"/>
      <c r="BV196" s="240"/>
      <c r="BW196" s="240"/>
      <c r="BX196" s="240"/>
      <c r="BY196" s="240"/>
      <c r="BZ196" s="240"/>
      <c r="CA196" s="240"/>
      <c r="CB196" s="240"/>
    </row>
    <row r="197" spans="1:80" ht="12" customHeight="1">
      <c r="A197" s="114"/>
      <c r="B197" s="1031" t="s">
        <v>243</v>
      </c>
      <c r="C197" s="1032"/>
      <c r="D197" s="1032"/>
      <c r="E197" s="1032"/>
      <c r="F197" s="1032"/>
      <c r="G197" s="1032"/>
      <c r="H197" s="1032"/>
      <c r="I197" s="1032"/>
      <c r="J197" s="1032"/>
      <c r="K197" s="1032"/>
      <c r="L197" s="1032"/>
      <c r="M197" s="1032"/>
      <c r="N197" s="1032"/>
      <c r="O197" s="1032"/>
      <c r="P197" s="1032"/>
      <c r="Q197" s="1032"/>
      <c r="R197" s="1032"/>
      <c r="S197" s="1032"/>
      <c r="T197" s="1032"/>
      <c r="U197" s="1032"/>
      <c r="V197" s="1032"/>
      <c r="W197" s="1032"/>
      <c r="X197" s="1032"/>
      <c r="Y197" s="1032"/>
      <c r="Z197" s="1032"/>
      <c r="AA197" s="1032"/>
      <c r="AB197" s="1032"/>
      <c r="AC197" s="553"/>
      <c r="AD197" s="551"/>
      <c r="AE197" s="551"/>
      <c r="AF197" s="551"/>
      <c r="AG197" s="551"/>
      <c r="AH197" s="552"/>
      <c r="AI197" s="313"/>
      <c r="AJ197" s="447"/>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c r="BK197" s="240"/>
      <c r="BL197" s="240"/>
      <c r="BM197" s="240"/>
      <c r="BN197" s="240"/>
      <c r="BO197" s="240"/>
      <c r="BP197" s="240"/>
      <c r="BQ197" s="240"/>
      <c r="BR197" s="240"/>
      <c r="BS197" s="240"/>
      <c r="BT197" s="240"/>
      <c r="BU197" s="240"/>
      <c r="BV197" s="240"/>
      <c r="BW197" s="240"/>
      <c r="BX197" s="240"/>
      <c r="BY197" s="240"/>
      <c r="BZ197" s="240"/>
      <c r="CA197" s="240"/>
      <c r="CB197" s="240"/>
    </row>
    <row r="198" spans="1:80" ht="17.25" customHeight="1">
      <c r="A198" s="114"/>
      <c r="B198" s="1024" t="s">
        <v>244</v>
      </c>
      <c r="C198" s="1025"/>
      <c r="D198" s="1025"/>
      <c r="E198" s="1025"/>
      <c r="F198" s="1025"/>
      <c r="G198" s="1025"/>
      <c r="H198" s="1025"/>
      <c r="I198" s="1025"/>
      <c r="J198" s="1025"/>
      <c r="K198" s="1025"/>
      <c r="L198" s="1025"/>
      <c r="M198" s="1025"/>
      <c r="N198" s="1025"/>
      <c r="O198" s="1025"/>
      <c r="P198" s="1025"/>
      <c r="Q198" s="1025"/>
      <c r="R198" s="1025"/>
      <c r="S198" s="1025"/>
      <c r="T198" s="1025"/>
      <c r="U198" s="1025"/>
      <c r="V198" s="1025"/>
      <c r="W198" s="1025"/>
      <c r="X198" s="1025"/>
      <c r="Y198" s="1025"/>
      <c r="Z198" s="1025"/>
      <c r="AA198" s="1025"/>
      <c r="AB198" s="1026"/>
      <c r="AC198" s="1015">
        <v>0.5</v>
      </c>
      <c r="AD198" s="1016"/>
      <c r="AE198" s="1016"/>
      <c r="AF198" s="1016"/>
      <c r="AG198" s="1016"/>
      <c r="AH198" s="1017"/>
      <c r="AI198" s="560"/>
      <c r="AJ198" s="1789" t="s">
        <v>700</v>
      </c>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c r="BR198" s="240"/>
      <c r="BS198" s="240"/>
      <c r="BT198" s="240"/>
      <c r="BU198" s="240"/>
      <c r="BV198" s="240"/>
      <c r="BW198" s="240"/>
      <c r="BX198" s="240"/>
      <c r="BY198" s="240"/>
      <c r="BZ198" s="240"/>
      <c r="CA198" s="240"/>
      <c r="CB198" s="240"/>
    </row>
    <row r="199" spans="1:80" s="224" customFormat="1" ht="20.25" customHeight="1">
      <c r="A199" s="114"/>
      <c r="B199" s="1014" t="s">
        <v>245</v>
      </c>
      <c r="C199" s="1014"/>
      <c r="D199" s="1014"/>
      <c r="E199" s="1014"/>
      <c r="F199" s="1014"/>
      <c r="G199" s="1014"/>
      <c r="H199" s="1014"/>
      <c r="I199" s="1014"/>
      <c r="J199" s="1014"/>
      <c r="K199" s="1014"/>
      <c r="L199" s="1014"/>
      <c r="M199" s="1014"/>
      <c r="N199" s="1014"/>
      <c r="O199" s="1014"/>
      <c r="P199" s="1014"/>
      <c r="Q199" s="1014"/>
      <c r="R199" s="1014"/>
      <c r="S199" s="1014"/>
      <c r="T199" s="1014"/>
      <c r="U199" s="1014"/>
      <c r="V199" s="1014"/>
      <c r="W199" s="1014"/>
      <c r="X199" s="1014"/>
      <c r="Y199" s="1014"/>
      <c r="Z199" s="1014"/>
      <c r="AA199" s="1014"/>
      <c r="AB199" s="1014"/>
      <c r="AC199" s="1014"/>
      <c r="AD199" s="1014"/>
      <c r="AE199" s="1014"/>
      <c r="AF199" s="1014"/>
      <c r="AG199" s="1014"/>
      <c r="AH199" s="1014"/>
      <c r="AI199" s="144"/>
      <c r="AJ199" s="142"/>
    </row>
    <row r="200" spans="1:80" s="224" customFormat="1" ht="12" customHeight="1">
      <c r="A200" s="114"/>
      <c r="B200" s="1011" t="s">
        <v>547</v>
      </c>
      <c r="C200" s="1012"/>
      <c r="D200" s="1012"/>
      <c r="E200" s="1012"/>
      <c r="F200" s="1012"/>
      <c r="G200" s="1012"/>
      <c r="H200" s="1012"/>
      <c r="I200" s="1012"/>
      <c r="J200" s="1012"/>
      <c r="K200" s="1012"/>
      <c r="L200" s="1012"/>
      <c r="M200" s="1012"/>
      <c r="N200" s="1012"/>
      <c r="O200" s="1012"/>
      <c r="P200" s="1012"/>
      <c r="Q200" s="1012"/>
      <c r="R200" s="1012"/>
      <c r="S200" s="1012"/>
      <c r="T200" s="1012"/>
      <c r="U200" s="1012"/>
      <c r="V200" s="1012"/>
      <c r="W200" s="1012"/>
      <c r="X200" s="1012"/>
      <c r="Y200" s="1012"/>
      <c r="Z200" s="1012"/>
      <c r="AA200" s="1012"/>
      <c r="AB200" s="1012"/>
      <c r="AC200" s="1021"/>
      <c r="AD200" s="1022"/>
      <c r="AE200" s="1022"/>
      <c r="AF200" s="1022"/>
      <c r="AG200" s="1022"/>
      <c r="AH200" s="1023"/>
      <c r="AI200" s="561"/>
      <c r="AJ200" s="558"/>
    </row>
    <row r="201" spans="1:80" s="224" customFormat="1" ht="31.2" customHeight="1">
      <c r="A201" s="114"/>
      <c r="B201" s="1009" t="s">
        <v>548</v>
      </c>
      <c r="C201" s="1010"/>
      <c r="D201" s="1010"/>
      <c r="E201" s="1010"/>
      <c r="F201" s="1010"/>
      <c r="G201" s="1010"/>
      <c r="H201" s="1010"/>
      <c r="I201" s="1010"/>
      <c r="J201" s="1010"/>
      <c r="K201" s="1010"/>
      <c r="L201" s="1010"/>
      <c r="M201" s="1010"/>
      <c r="N201" s="1010"/>
      <c r="O201" s="1010"/>
      <c r="P201" s="1010"/>
      <c r="Q201" s="1010"/>
      <c r="R201" s="1010"/>
      <c r="S201" s="1010"/>
      <c r="T201" s="1010"/>
      <c r="U201" s="1010"/>
      <c r="V201" s="1010"/>
      <c r="W201" s="1010"/>
      <c r="X201" s="1010"/>
      <c r="Y201" s="1010"/>
      <c r="Z201" s="1010"/>
      <c r="AA201" s="1010"/>
      <c r="AB201" s="1010"/>
      <c r="AC201" s="1018">
        <f>AC198*AC193</f>
        <v>122500</v>
      </c>
      <c r="AD201" s="1019"/>
      <c r="AE201" s="1019"/>
      <c r="AF201" s="1019"/>
      <c r="AG201" s="1019"/>
      <c r="AH201" s="1020"/>
      <c r="AI201" s="561"/>
      <c r="AJ201" s="1790" t="s">
        <v>701</v>
      </c>
      <c r="AK201" s="1773" t="s">
        <v>702</v>
      </c>
    </row>
    <row r="202" spans="1:80" s="224" customFormat="1" ht="12" customHeight="1">
      <c r="A202" s="114"/>
      <c r="B202" s="1009" t="s">
        <v>246</v>
      </c>
      <c r="C202" s="1010"/>
      <c r="D202" s="1010"/>
      <c r="E202" s="1010"/>
      <c r="F202" s="1010"/>
      <c r="G202" s="1010"/>
      <c r="H202" s="1010"/>
      <c r="I202" s="1010"/>
      <c r="J202" s="1010"/>
      <c r="K202" s="1010"/>
      <c r="L202" s="1010"/>
      <c r="M202" s="1010"/>
      <c r="N202" s="1010"/>
      <c r="O202" s="1010"/>
      <c r="P202" s="1010"/>
      <c r="Q202" s="1010"/>
      <c r="R202" s="1010"/>
      <c r="S202" s="1010"/>
      <c r="T202" s="1010"/>
      <c r="U202" s="1010"/>
      <c r="V202" s="1010"/>
      <c r="W202" s="1010"/>
      <c r="X202" s="1010"/>
      <c r="Y202" s="1010"/>
      <c r="Z202" s="1010"/>
      <c r="AA202" s="1010"/>
      <c r="AB202" s="1010"/>
      <c r="AC202" s="1018">
        <f>0.85*AC201</f>
        <v>104125</v>
      </c>
      <c r="AD202" s="1019"/>
      <c r="AE202" s="1019"/>
      <c r="AF202" s="1019"/>
      <c r="AG202" s="1019"/>
      <c r="AH202" s="1020"/>
      <c r="AI202" s="561"/>
      <c r="AJ202" s="558">
        <v>0.85</v>
      </c>
    </row>
    <row r="203" spans="1:80" s="224" customFormat="1" ht="12" customHeight="1">
      <c r="A203" s="114"/>
      <c r="B203" s="1009" t="s">
        <v>247</v>
      </c>
      <c r="C203" s="1010"/>
      <c r="D203" s="1010"/>
      <c r="E203" s="1010"/>
      <c r="F203" s="1010"/>
      <c r="G203" s="1010"/>
      <c r="H203" s="1010"/>
      <c r="I203" s="1010"/>
      <c r="J203" s="1010"/>
      <c r="K203" s="1010"/>
      <c r="L203" s="1010"/>
      <c r="M203" s="1010"/>
      <c r="N203" s="1010"/>
      <c r="O203" s="1010"/>
      <c r="P203" s="1010"/>
      <c r="Q203" s="1010"/>
      <c r="R203" s="1010"/>
      <c r="S203" s="1010"/>
      <c r="T203" s="1010"/>
      <c r="U203" s="1010"/>
      <c r="V203" s="1010"/>
      <c r="W203" s="1010"/>
      <c r="X203" s="1010"/>
      <c r="Y203" s="1010"/>
      <c r="Z203" s="1010"/>
      <c r="AA203" s="1010"/>
      <c r="AB203" s="1010"/>
      <c r="AC203" s="1018">
        <f>AC201-AC202</f>
        <v>18375</v>
      </c>
      <c r="AD203" s="1019"/>
      <c r="AE203" s="1019"/>
      <c r="AF203" s="1019"/>
      <c r="AG203" s="1019"/>
      <c r="AH203" s="1020"/>
      <c r="AI203" s="561"/>
      <c r="AJ203" s="558">
        <v>0.15</v>
      </c>
    </row>
    <row r="204" spans="1:80" s="224" customFormat="1" ht="12" customHeight="1">
      <c r="A204" s="114"/>
      <c r="B204" s="1009" t="s">
        <v>248</v>
      </c>
      <c r="C204" s="1010"/>
      <c r="D204" s="1010"/>
      <c r="E204" s="1010"/>
      <c r="F204" s="1010"/>
      <c r="G204" s="1010"/>
      <c r="H204" s="1010"/>
      <c r="I204" s="1010"/>
      <c r="J204" s="1010"/>
      <c r="K204" s="1010"/>
      <c r="L204" s="1010"/>
      <c r="M204" s="1010"/>
      <c r="N204" s="1010"/>
      <c r="O204" s="1010"/>
      <c r="P204" s="1010"/>
      <c r="Q204" s="1010"/>
      <c r="R204" s="1010"/>
      <c r="S204" s="1010"/>
      <c r="T204" s="1010"/>
      <c r="U204" s="1010"/>
      <c r="V204" s="1010"/>
      <c r="W204" s="1010"/>
      <c r="X204" s="1010"/>
      <c r="Y204" s="1010"/>
      <c r="Z204" s="1010"/>
      <c r="AA204" s="1010"/>
      <c r="AB204" s="1010"/>
      <c r="AC204" s="1018"/>
      <c r="AD204" s="1019"/>
      <c r="AE204" s="1019"/>
      <c r="AF204" s="1019"/>
      <c r="AG204" s="1019"/>
      <c r="AH204" s="1020"/>
      <c r="AI204" s="561"/>
      <c r="AJ204" s="558"/>
    </row>
    <row r="205" spans="1:80" ht="12.75" customHeight="1">
      <c r="A205" s="114"/>
      <c r="B205" s="1009" t="s">
        <v>249</v>
      </c>
      <c r="C205" s="1010"/>
      <c r="D205" s="1010"/>
      <c r="E205" s="1010"/>
      <c r="F205" s="1010"/>
      <c r="G205" s="1010"/>
      <c r="H205" s="1010"/>
      <c r="I205" s="1010"/>
      <c r="J205" s="1010"/>
      <c r="K205" s="1010"/>
      <c r="L205" s="1010"/>
      <c r="M205" s="1010"/>
      <c r="N205" s="1010"/>
      <c r="O205" s="1010"/>
      <c r="P205" s="1010"/>
      <c r="Q205" s="1010"/>
      <c r="R205" s="1010"/>
      <c r="S205" s="1010"/>
      <c r="T205" s="1010"/>
      <c r="U205" s="1010"/>
      <c r="V205" s="1010"/>
      <c r="W205" s="1010"/>
      <c r="X205" s="1010"/>
      <c r="Y205" s="1010"/>
      <c r="Z205" s="1010"/>
      <c r="AA205" s="1010"/>
      <c r="AB205" s="1010"/>
      <c r="AC205" s="1018"/>
      <c r="AD205" s="1019"/>
      <c r="AE205" s="1019"/>
      <c r="AF205" s="1019"/>
      <c r="AG205" s="1019"/>
      <c r="AH205" s="1020"/>
      <c r="AI205" s="561"/>
      <c r="AJ205" s="558"/>
    </row>
    <row r="206" spans="1:80" ht="12.75" customHeight="1">
      <c r="A206" s="114"/>
      <c r="B206" s="1009" t="s">
        <v>250</v>
      </c>
      <c r="C206" s="1010"/>
      <c r="D206" s="1010"/>
      <c r="E206" s="1010"/>
      <c r="F206" s="1010"/>
      <c r="G206" s="1010"/>
      <c r="H206" s="1010"/>
      <c r="I206" s="1010"/>
      <c r="J206" s="1010"/>
      <c r="K206" s="1010"/>
      <c r="L206" s="1010"/>
      <c r="M206" s="1010"/>
      <c r="N206" s="1010"/>
      <c r="O206" s="1010"/>
      <c r="P206" s="1010"/>
      <c r="Q206" s="1010"/>
      <c r="R206" s="1010"/>
      <c r="S206" s="1010"/>
      <c r="T206" s="1010"/>
      <c r="U206" s="1010"/>
      <c r="V206" s="1010"/>
      <c r="W206" s="1010"/>
      <c r="X206" s="1010"/>
      <c r="Y206" s="1010"/>
      <c r="Z206" s="1010"/>
      <c r="AA206" s="1010"/>
      <c r="AB206" s="1010"/>
      <c r="AC206" s="1018"/>
      <c r="AD206" s="1019"/>
      <c r="AE206" s="1019"/>
      <c r="AF206" s="1019"/>
      <c r="AG206" s="1019"/>
      <c r="AH206" s="1020"/>
      <c r="AI206" s="561"/>
      <c r="AJ206" s="558"/>
    </row>
    <row r="207" spans="1:80">
      <c r="A207" s="114"/>
      <c r="B207" s="1012" t="s">
        <v>251</v>
      </c>
      <c r="C207" s="1012"/>
      <c r="D207" s="1012"/>
      <c r="E207" s="1012"/>
      <c r="F207" s="1012"/>
      <c r="G207" s="1012"/>
      <c r="H207" s="1012"/>
      <c r="I207" s="1012"/>
      <c r="J207" s="1012"/>
      <c r="K207" s="1012"/>
      <c r="L207" s="1012"/>
      <c r="M207" s="1012"/>
      <c r="N207" s="1012"/>
      <c r="O207" s="1012"/>
      <c r="P207" s="1012"/>
      <c r="Q207" s="1012"/>
      <c r="R207" s="1012"/>
      <c r="S207" s="1012"/>
      <c r="T207" s="1012"/>
      <c r="U207" s="1012"/>
      <c r="V207" s="1012"/>
      <c r="W207" s="1012"/>
      <c r="X207" s="1012"/>
      <c r="Y207" s="1012"/>
      <c r="Z207" s="1012"/>
      <c r="AA207" s="1012"/>
      <c r="AB207" s="1012"/>
      <c r="AC207" s="555"/>
      <c r="AD207" s="556"/>
      <c r="AE207" s="556"/>
      <c r="AF207" s="556"/>
      <c r="AG207" s="556"/>
      <c r="AH207" s="557"/>
      <c r="AI207" s="561"/>
      <c r="AJ207" s="558"/>
    </row>
    <row r="208" spans="1:80">
      <c r="A208" s="114"/>
      <c r="B208" s="1009" t="s">
        <v>252</v>
      </c>
      <c r="C208" s="1010"/>
      <c r="D208" s="1010"/>
      <c r="E208" s="1010"/>
      <c r="F208" s="1010"/>
      <c r="G208" s="1010"/>
      <c r="H208" s="1010"/>
      <c r="I208" s="1010"/>
      <c r="J208" s="1010"/>
      <c r="K208" s="1010"/>
      <c r="L208" s="1010"/>
      <c r="M208" s="1010"/>
      <c r="N208" s="1010"/>
      <c r="O208" s="1010"/>
      <c r="P208" s="1010"/>
      <c r="Q208" s="1010"/>
      <c r="R208" s="1010"/>
      <c r="S208" s="1010"/>
      <c r="T208" s="1010"/>
      <c r="U208" s="1010"/>
      <c r="V208" s="1010"/>
      <c r="W208" s="1010"/>
      <c r="X208" s="1010"/>
      <c r="Y208" s="1010"/>
      <c r="Z208" s="1010"/>
      <c r="AA208" s="1010"/>
      <c r="AB208" s="1010"/>
      <c r="AC208" s="555"/>
      <c r="AD208" s="556"/>
      <c r="AE208" s="556"/>
      <c r="AF208" s="556"/>
      <c r="AG208" s="556"/>
      <c r="AH208" s="557"/>
      <c r="AI208" s="561"/>
      <c r="AJ208" s="558"/>
    </row>
    <row r="209" spans="1:36">
      <c r="A209" s="114"/>
      <c r="B209" s="1009" t="s">
        <v>253</v>
      </c>
      <c r="C209" s="1010"/>
      <c r="D209" s="1010"/>
      <c r="E209" s="1010"/>
      <c r="F209" s="1010"/>
      <c r="G209" s="1010"/>
      <c r="H209" s="1010"/>
      <c r="I209" s="1010"/>
      <c r="J209" s="1010"/>
      <c r="K209" s="1010"/>
      <c r="L209" s="1010"/>
      <c r="M209" s="1010"/>
      <c r="N209" s="1010"/>
      <c r="O209" s="1010"/>
      <c r="P209" s="1010"/>
      <c r="Q209" s="1010"/>
      <c r="R209" s="1010"/>
      <c r="S209" s="1010"/>
      <c r="T209" s="1010"/>
      <c r="U209" s="1010"/>
      <c r="V209" s="1010"/>
      <c r="W209" s="1010"/>
      <c r="X209" s="1010"/>
      <c r="Y209" s="1010"/>
      <c r="Z209" s="1010"/>
      <c r="AA209" s="1010"/>
      <c r="AB209" s="1010"/>
      <c r="AC209" s="555"/>
      <c r="AD209" s="556"/>
      <c r="AE209" s="556"/>
      <c r="AF209" s="556"/>
      <c r="AG209" s="556"/>
      <c r="AH209" s="557"/>
      <c r="AI209" s="561"/>
      <c r="AJ209" s="558"/>
    </row>
    <row r="210" spans="1:36">
      <c r="A210" s="114"/>
      <c r="B210" s="1011" t="s">
        <v>254</v>
      </c>
      <c r="C210" s="1012"/>
      <c r="D210" s="1012"/>
      <c r="E210" s="1012"/>
      <c r="F210" s="1012"/>
      <c r="G210" s="1012"/>
      <c r="H210" s="1012"/>
      <c r="I210" s="1012"/>
      <c r="J210" s="1012"/>
      <c r="K210" s="1012"/>
      <c r="L210" s="1012"/>
      <c r="M210" s="1012"/>
      <c r="N210" s="1012"/>
      <c r="O210" s="1012"/>
      <c r="P210" s="1012"/>
      <c r="Q210" s="1012"/>
      <c r="R210" s="1012"/>
      <c r="S210" s="1012"/>
      <c r="T210" s="1012"/>
      <c r="U210" s="1012"/>
      <c r="V210" s="1012"/>
      <c r="W210" s="1012"/>
      <c r="X210" s="1012"/>
      <c r="Y210" s="1012"/>
      <c r="Z210" s="1012"/>
      <c r="AA210" s="1012"/>
      <c r="AB210" s="1013"/>
      <c r="AC210" s="555"/>
      <c r="AD210" s="556"/>
      <c r="AE210" s="556"/>
      <c r="AF210" s="556"/>
      <c r="AG210" s="556"/>
      <c r="AH210" s="557"/>
      <c r="AI210" s="561"/>
      <c r="AJ210" s="558"/>
    </row>
    <row r="211" spans="1:36">
      <c r="A211" s="114"/>
      <c r="B211" s="1009" t="s">
        <v>255</v>
      </c>
      <c r="C211" s="1010"/>
      <c r="D211" s="1010"/>
      <c r="E211" s="1010"/>
      <c r="F211" s="1010"/>
      <c r="G211" s="1010"/>
      <c r="H211" s="1010"/>
      <c r="I211" s="1010"/>
      <c r="J211" s="1010"/>
      <c r="K211" s="1010"/>
      <c r="L211" s="1010"/>
      <c r="M211" s="1010"/>
      <c r="N211" s="1010"/>
      <c r="O211" s="1010"/>
      <c r="P211" s="1010"/>
      <c r="Q211" s="1010"/>
      <c r="R211" s="1010"/>
      <c r="S211" s="1010"/>
      <c r="T211" s="1010"/>
      <c r="U211" s="1010"/>
      <c r="V211" s="1010"/>
      <c r="W211" s="1010"/>
      <c r="X211" s="1010"/>
      <c r="Y211" s="1010"/>
      <c r="Z211" s="1010"/>
      <c r="AA211" s="1010"/>
      <c r="AB211" s="1010"/>
      <c r="AC211" s="555"/>
      <c r="AD211" s="556"/>
      <c r="AE211" s="556"/>
      <c r="AF211" s="556"/>
      <c r="AG211" s="556"/>
      <c r="AH211" s="557"/>
      <c r="AI211" s="561"/>
      <c r="AJ211" s="558"/>
    </row>
    <row r="212" spans="1:36">
      <c r="A212" s="114"/>
      <c r="B212" s="1009" t="s">
        <v>256</v>
      </c>
      <c r="C212" s="1010"/>
      <c r="D212" s="1010"/>
      <c r="E212" s="1010"/>
      <c r="F212" s="1010"/>
      <c r="G212" s="1010"/>
      <c r="H212" s="1010"/>
      <c r="I212" s="1010"/>
      <c r="J212" s="1010"/>
      <c r="K212" s="1010"/>
      <c r="L212" s="1010"/>
      <c r="M212" s="1010"/>
      <c r="N212" s="1010"/>
      <c r="O212" s="1010"/>
      <c r="P212" s="1010"/>
      <c r="Q212" s="1010"/>
      <c r="R212" s="1010"/>
      <c r="S212" s="1010"/>
      <c r="T212" s="1010"/>
      <c r="U212" s="1010"/>
      <c r="V212" s="1010"/>
      <c r="W212" s="1010"/>
      <c r="X212" s="1010"/>
      <c r="Y212" s="1010"/>
      <c r="Z212" s="1010"/>
      <c r="AA212" s="1010"/>
      <c r="AB212" s="1010"/>
      <c r="AC212" s="555"/>
      <c r="AD212" s="556"/>
      <c r="AE212" s="556"/>
      <c r="AF212" s="556"/>
      <c r="AG212" s="556"/>
      <c r="AH212" s="557"/>
      <c r="AI212" s="561"/>
      <c r="AJ212" s="558"/>
    </row>
    <row r="213" spans="1:36">
      <c r="A213" s="114"/>
      <c r="B213" s="1011" t="s">
        <v>257</v>
      </c>
      <c r="C213" s="1012"/>
      <c r="D213" s="1012"/>
      <c r="E213" s="1012"/>
      <c r="F213" s="1012"/>
      <c r="G213" s="1012"/>
      <c r="H213" s="1012"/>
      <c r="I213" s="1012"/>
      <c r="J213" s="1012"/>
      <c r="K213" s="1012"/>
      <c r="L213" s="1012"/>
      <c r="M213" s="1012"/>
      <c r="N213" s="1012"/>
      <c r="O213" s="1012"/>
      <c r="P213" s="1012"/>
      <c r="Q213" s="1012"/>
      <c r="R213" s="1012"/>
      <c r="S213" s="1012"/>
      <c r="T213" s="1012"/>
      <c r="U213" s="1012"/>
      <c r="V213" s="1012"/>
      <c r="W213" s="1012"/>
      <c r="X213" s="1012"/>
      <c r="Y213" s="1012"/>
      <c r="Z213" s="1012"/>
      <c r="AA213" s="1012"/>
      <c r="AB213" s="1013"/>
      <c r="AC213" s="555"/>
      <c r="AD213" s="556"/>
      <c r="AE213" s="556"/>
      <c r="AF213" s="556"/>
      <c r="AG213" s="556"/>
      <c r="AH213" s="557"/>
      <c r="AI213" s="561"/>
      <c r="AJ213" s="558"/>
    </row>
    <row r="214" spans="1:36">
      <c r="A214" s="114"/>
      <c r="B214" s="1009" t="s">
        <v>258</v>
      </c>
      <c r="C214" s="1010"/>
      <c r="D214" s="1010"/>
      <c r="E214" s="1010"/>
      <c r="F214" s="1010"/>
      <c r="G214" s="1010"/>
      <c r="H214" s="1010"/>
      <c r="I214" s="1010"/>
      <c r="J214" s="1010"/>
      <c r="K214" s="1010"/>
      <c r="L214" s="1010"/>
      <c r="M214" s="1010"/>
      <c r="N214" s="1010"/>
      <c r="O214" s="1010"/>
      <c r="P214" s="1010"/>
      <c r="Q214" s="1010"/>
      <c r="R214" s="1010"/>
      <c r="S214" s="1010"/>
      <c r="T214" s="1010"/>
      <c r="U214" s="1010"/>
      <c r="V214" s="1010"/>
      <c r="W214" s="1010"/>
      <c r="X214" s="1010"/>
      <c r="Y214" s="1010"/>
      <c r="Z214" s="1010"/>
      <c r="AA214" s="1010"/>
      <c r="AB214" s="1010"/>
      <c r="AC214" s="555"/>
      <c r="AD214" s="556"/>
      <c r="AE214" s="556"/>
      <c r="AF214" s="556"/>
      <c r="AG214" s="556"/>
      <c r="AH214" s="557"/>
      <c r="AI214" s="561"/>
      <c r="AJ214" s="558"/>
    </row>
    <row r="215" spans="1:36">
      <c r="A215" s="114"/>
      <c r="B215" s="1009" t="s">
        <v>259</v>
      </c>
      <c r="C215" s="1010"/>
      <c r="D215" s="1010"/>
      <c r="E215" s="1010"/>
      <c r="F215" s="1010"/>
      <c r="G215" s="1010"/>
      <c r="H215" s="1010"/>
      <c r="I215" s="1010"/>
      <c r="J215" s="1010"/>
      <c r="K215" s="1010"/>
      <c r="L215" s="1010"/>
      <c r="M215" s="1010"/>
      <c r="N215" s="1010"/>
      <c r="O215" s="1010"/>
      <c r="P215" s="1010"/>
      <c r="Q215" s="1010"/>
      <c r="R215" s="1010"/>
      <c r="S215" s="1010"/>
      <c r="T215" s="1010"/>
      <c r="U215" s="1010"/>
      <c r="V215" s="1010"/>
      <c r="W215" s="1010"/>
      <c r="X215" s="1010"/>
      <c r="Y215" s="1010"/>
      <c r="Z215" s="1010"/>
      <c r="AA215" s="1010"/>
      <c r="AB215" s="1010"/>
      <c r="AC215" s="555"/>
      <c r="AD215" s="556"/>
      <c r="AE215" s="556"/>
      <c r="AF215" s="556"/>
      <c r="AG215" s="556"/>
      <c r="AH215" s="557"/>
      <c r="AI215" s="561"/>
      <c r="AJ215" s="558"/>
    </row>
    <row r="216" spans="1:36">
      <c r="A216" s="114"/>
      <c r="B216" s="1011" t="s">
        <v>231</v>
      </c>
      <c r="C216" s="1012"/>
      <c r="D216" s="1012"/>
      <c r="E216" s="1012"/>
      <c r="F216" s="1012"/>
      <c r="G216" s="1012"/>
      <c r="H216" s="1012"/>
      <c r="I216" s="1012"/>
      <c r="J216" s="1012"/>
      <c r="K216" s="1012"/>
      <c r="L216" s="1012"/>
      <c r="M216" s="1012"/>
      <c r="N216" s="1012"/>
      <c r="O216" s="1012"/>
      <c r="P216" s="1012"/>
      <c r="Q216" s="1012"/>
      <c r="R216" s="1012"/>
      <c r="S216" s="1012"/>
      <c r="T216" s="1012"/>
      <c r="U216" s="1012"/>
      <c r="V216" s="1012"/>
      <c r="W216" s="1012"/>
      <c r="X216" s="1012"/>
      <c r="Y216" s="1012"/>
      <c r="Z216" s="1012"/>
      <c r="AA216" s="1012"/>
      <c r="AB216" s="1013"/>
      <c r="AC216" s="555"/>
      <c r="AD216" s="556"/>
      <c r="AE216" s="556"/>
      <c r="AF216" s="556"/>
      <c r="AG216" s="556"/>
      <c r="AH216" s="557"/>
      <c r="AI216" s="561"/>
      <c r="AJ216" s="558"/>
    </row>
    <row r="217" spans="1:36">
      <c r="A217" s="114"/>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c r="AI217" s="117"/>
    </row>
    <row r="218" spans="1:36">
      <c r="A218" s="118"/>
      <c r="B218" s="150"/>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150"/>
      <c r="AE218" s="150"/>
      <c r="AF218" s="150"/>
      <c r="AG218" s="150"/>
      <c r="AH218" s="150"/>
      <c r="AI218" s="138"/>
    </row>
    <row r="223" spans="1:36" hidden="1">
      <c r="B223" s="240" t="s">
        <v>230</v>
      </c>
    </row>
    <row r="224" spans="1:36" hidden="1">
      <c r="B224" s="240" t="s">
        <v>360</v>
      </c>
    </row>
    <row r="225" spans="2:32" hidden="1">
      <c r="B225" s="240">
        <v>200000</v>
      </c>
    </row>
    <row r="226" spans="2:32" hidden="1">
      <c r="B226" s="240">
        <v>500000</v>
      </c>
    </row>
    <row r="227" spans="2:32" hidden="1"/>
    <row r="228" spans="2:32" ht="13.2" hidden="1">
      <c r="B228" s="607" t="s">
        <v>362</v>
      </c>
      <c r="C228" s="606"/>
      <c r="D228" s="606"/>
      <c r="E228" s="606"/>
      <c r="F228" s="606"/>
      <c r="G228" s="606"/>
      <c r="H228" s="606"/>
      <c r="I228" s="606"/>
      <c r="J228" s="606"/>
      <c r="K228" s="606"/>
      <c r="L228" s="606"/>
      <c r="M228" s="606"/>
      <c r="N228" s="606"/>
      <c r="O228" s="606"/>
      <c r="P228" s="606"/>
      <c r="Q228" s="606"/>
      <c r="R228" s="606"/>
      <c r="S228" s="606"/>
      <c r="T228" s="606"/>
    </row>
    <row r="229" spans="2:32" ht="13.2" hidden="1">
      <c r="B229" s="607" t="s">
        <v>361</v>
      </c>
      <c r="C229" s="606"/>
      <c r="D229" s="606"/>
      <c r="E229" s="606"/>
      <c r="F229" s="606"/>
      <c r="G229" s="606"/>
      <c r="H229" s="606"/>
      <c r="I229" s="606"/>
      <c r="J229" s="606"/>
      <c r="K229" s="606"/>
    </row>
    <row r="230" spans="2:32" ht="13.2" hidden="1">
      <c r="B230" s="607" t="s">
        <v>363</v>
      </c>
      <c r="C230" s="606"/>
      <c r="D230" s="606"/>
      <c r="E230" s="606"/>
      <c r="F230" s="606"/>
      <c r="G230" s="606"/>
      <c r="H230" s="606"/>
      <c r="I230" s="606"/>
      <c r="J230" s="606"/>
      <c r="K230" s="606"/>
      <c r="L230" s="606"/>
      <c r="M230" s="606"/>
      <c r="N230" s="606"/>
      <c r="O230" s="606"/>
      <c r="P230" s="606"/>
    </row>
    <row r="231" spans="2:32" ht="13.2" hidden="1">
      <c r="B231" s="607" t="s">
        <v>366</v>
      </c>
      <c r="C231" s="606"/>
      <c r="D231" s="606"/>
      <c r="E231" s="606"/>
      <c r="F231" s="606"/>
      <c r="G231" s="606"/>
      <c r="H231" s="606"/>
      <c r="I231" s="606"/>
      <c r="J231" s="606"/>
      <c r="K231" s="606"/>
      <c r="L231" s="606"/>
      <c r="M231" s="606"/>
      <c r="N231" s="606"/>
      <c r="O231" s="606"/>
      <c r="P231" s="606"/>
      <c r="Q231" s="606"/>
      <c r="R231" s="606"/>
      <c r="S231" s="606"/>
      <c r="T231" s="606"/>
      <c r="U231" s="606"/>
      <c r="V231" s="606"/>
      <c r="W231" s="606"/>
      <c r="X231" s="606"/>
      <c r="Y231" s="606"/>
      <c r="Z231" s="606"/>
      <c r="AA231" s="606"/>
      <c r="AB231" s="606"/>
      <c r="AC231" s="606"/>
      <c r="AD231" s="606"/>
      <c r="AE231" s="606"/>
      <c r="AF231" s="606"/>
    </row>
    <row r="232" spans="2:32" ht="13.2" hidden="1">
      <c r="B232" s="607" t="s">
        <v>364</v>
      </c>
      <c r="C232" s="606"/>
      <c r="D232" s="606"/>
      <c r="E232" s="606"/>
      <c r="F232" s="606"/>
      <c r="G232" s="606"/>
      <c r="H232" s="606"/>
      <c r="I232" s="606"/>
      <c r="J232" s="606"/>
      <c r="K232" s="606"/>
      <c r="L232" s="606"/>
      <c r="M232" s="606"/>
      <c r="N232" s="606"/>
      <c r="O232" s="606"/>
      <c r="P232" s="606"/>
      <c r="Q232" s="606"/>
      <c r="R232" s="606"/>
      <c r="S232" s="606"/>
      <c r="T232" s="606"/>
      <c r="U232" s="606"/>
      <c r="V232" s="606"/>
      <c r="W232" s="606"/>
    </row>
    <row r="233" spans="2:32" ht="13.2" hidden="1">
      <c r="B233" s="607" t="s">
        <v>365</v>
      </c>
      <c r="C233" s="606"/>
      <c r="D233" s="606"/>
      <c r="E233" s="606"/>
      <c r="F233" s="606"/>
      <c r="G233" s="606"/>
      <c r="H233" s="606"/>
      <c r="I233" s="606"/>
      <c r="J233" s="606"/>
      <c r="K233" s="606"/>
      <c r="L233" s="606"/>
      <c r="M233" s="606"/>
      <c r="N233" s="606"/>
      <c r="O233" s="606"/>
      <c r="P233" s="606"/>
      <c r="Q233" s="606"/>
      <c r="R233" s="606"/>
      <c r="S233" s="606"/>
      <c r="T233" s="606"/>
      <c r="U233" s="606"/>
      <c r="V233" s="606"/>
      <c r="W233" s="606"/>
      <c r="X233" s="606"/>
      <c r="Y233" s="606"/>
      <c r="Z233" s="606"/>
      <c r="AA233" s="606"/>
    </row>
    <row r="234" spans="2:32" hidden="1"/>
    <row r="235" spans="2:32" hidden="1"/>
    <row r="236" spans="2:32" hidden="1">
      <c r="B236" s="240">
        <v>300000</v>
      </c>
    </row>
    <row r="237" spans="2:32" hidden="1">
      <c r="B237" s="240">
        <v>400000</v>
      </c>
    </row>
    <row r="238" spans="2:32" hidden="1">
      <c r="B238" s="240">
        <v>50000</v>
      </c>
    </row>
    <row r="239" spans="2:32" hidden="1"/>
    <row r="240" spans="2:32" hidden="1"/>
    <row r="571" spans="36:80">
      <c r="AJ571" s="240"/>
      <c r="AK571" s="240"/>
      <c r="AL571" s="240"/>
      <c r="AM571" s="240"/>
      <c r="AN571" s="240"/>
      <c r="AO571" s="240"/>
      <c r="AP571" s="302" t="s">
        <v>4</v>
      </c>
      <c r="AQ571" s="240"/>
      <c r="AR571" s="240"/>
      <c r="AS571" s="240"/>
      <c r="AT571" s="240"/>
      <c r="AU571" s="240"/>
      <c r="AV571" s="240"/>
      <c r="AW571" s="240"/>
      <c r="AX571" s="240"/>
      <c r="AY571" s="240"/>
      <c r="AZ571" s="240"/>
      <c r="BA571" s="240"/>
      <c r="BB571" s="240"/>
      <c r="BC571" s="240"/>
      <c r="BD571" s="240"/>
      <c r="BE571" s="240"/>
      <c r="BF571" s="240"/>
      <c r="BG571" s="240"/>
      <c r="BH571" s="240"/>
      <c r="BI571" s="240"/>
      <c r="BJ571" s="240"/>
      <c r="BK571" s="240"/>
      <c r="BL571" s="240"/>
      <c r="BM571" s="240"/>
      <c r="BN571" s="240"/>
      <c r="BO571" s="240"/>
      <c r="BP571" s="240"/>
      <c r="BQ571" s="240"/>
      <c r="BR571" s="240"/>
      <c r="BS571" s="240"/>
      <c r="BT571" s="240"/>
      <c r="BU571" s="240"/>
      <c r="BV571" s="240"/>
      <c r="BW571" s="240"/>
      <c r="BX571" s="240"/>
      <c r="BY571" s="240"/>
      <c r="BZ571" s="240"/>
      <c r="CA571" s="240"/>
      <c r="CB571" s="240"/>
    </row>
    <row r="572" spans="36:80">
      <c r="AJ572" s="240"/>
      <c r="AK572" s="240"/>
      <c r="AL572" s="240"/>
      <c r="AM572" s="240"/>
      <c r="AN572" s="240"/>
      <c r="AO572" s="240"/>
      <c r="AP572" s="224" t="s">
        <v>17</v>
      </c>
      <c r="AQ572" s="240"/>
      <c r="AR572" s="240"/>
      <c r="AS572" s="240"/>
      <c r="AT572" s="240"/>
      <c r="AU572" s="240"/>
      <c r="AV572" s="240"/>
      <c r="AW572" s="240"/>
      <c r="AX572" s="240"/>
      <c r="AY572" s="240"/>
      <c r="AZ572" s="240"/>
      <c r="BA572" s="240"/>
      <c r="BB572" s="240"/>
      <c r="BC572" s="240"/>
      <c r="BD572" s="240"/>
      <c r="BE572" s="240"/>
      <c r="BF572" s="240"/>
      <c r="BG572" s="240"/>
      <c r="BH572" s="240"/>
      <c r="BI572" s="240"/>
      <c r="BJ572" s="240"/>
      <c r="BK572" s="240"/>
      <c r="BL572" s="240"/>
      <c r="BM572" s="240"/>
      <c r="BN572" s="240"/>
      <c r="BO572" s="240"/>
      <c r="BP572" s="240"/>
      <c r="BQ572" s="240"/>
      <c r="BR572" s="240"/>
      <c r="BS572" s="240"/>
      <c r="BT572" s="240"/>
      <c r="BU572" s="240"/>
      <c r="BV572" s="240"/>
      <c r="BW572" s="240"/>
      <c r="BX572" s="240"/>
      <c r="BY572" s="240"/>
      <c r="BZ572" s="240"/>
      <c r="CA572" s="240"/>
      <c r="CB572" s="240"/>
    </row>
    <row r="573" spans="36:80">
      <c r="AJ573" s="240"/>
      <c r="AK573" s="240"/>
      <c r="AL573" s="240"/>
      <c r="AM573" s="240"/>
      <c r="AN573" s="240"/>
      <c r="AO573" s="240"/>
      <c r="AP573" s="224" t="s">
        <v>18</v>
      </c>
      <c r="AQ573" s="240"/>
      <c r="AR573" s="240"/>
      <c r="AS573" s="240"/>
      <c r="AT573" s="240"/>
      <c r="AU573" s="240"/>
      <c r="AV573" s="240"/>
      <c r="AW573" s="240"/>
      <c r="AX573" s="240"/>
      <c r="AY573" s="240"/>
      <c r="AZ573" s="240"/>
      <c r="BA573" s="240"/>
      <c r="BB573" s="240"/>
      <c r="BC573" s="240"/>
      <c r="BD573" s="240"/>
      <c r="BE573" s="240"/>
      <c r="BF573" s="240"/>
      <c r="BG573" s="240"/>
      <c r="BH573" s="240"/>
      <c r="BI573" s="240"/>
      <c r="BJ573" s="240"/>
      <c r="BK573" s="240"/>
      <c r="BL573" s="240"/>
      <c r="BM573" s="240"/>
      <c r="BN573" s="240"/>
      <c r="BO573" s="240"/>
      <c r="BP573" s="240"/>
      <c r="BQ573" s="240"/>
      <c r="BR573" s="240"/>
      <c r="BS573" s="240"/>
      <c r="BT573" s="240"/>
      <c r="BU573" s="240"/>
      <c r="BV573" s="240"/>
      <c r="BW573" s="240"/>
      <c r="BX573" s="240"/>
      <c r="BY573" s="240"/>
      <c r="BZ573" s="240"/>
      <c r="CA573" s="240"/>
      <c r="CB573" s="240"/>
    </row>
    <row r="574" spans="36:80">
      <c r="AJ574" s="240"/>
      <c r="AK574" s="240"/>
      <c r="AL574" s="240"/>
      <c r="AM574" s="240"/>
      <c r="AN574" s="240"/>
      <c r="AO574" s="240"/>
      <c r="AP574" s="224" t="s">
        <v>19</v>
      </c>
      <c r="AQ574" s="240"/>
      <c r="AR574" s="240"/>
      <c r="AS574" s="240"/>
      <c r="AT574" s="240"/>
      <c r="AU574" s="240"/>
      <c r="AV574" s="240"/>
      <c r="AW574" s="240"/>
      <c r="AX574" s="240"/>
      <c r="AY574" s="240"/>
      <c r="AZ574" s="240"/>
      <c r="BA574" s="240"/>
      <c r="BB574" s="240"/>
      <c r="BC574" s="240"/>
      <c r="BD574" s="240"/>
      <c r="BE574" s="240"/>
      <c r="BF574" s="240"/>
      <c r="BG574" s="240"/>
      <c r="BH574" s="240"/>
      <c r="BI574" s="240"/>
      <c r="BJ574" s="240"/>
      <c r="BK574" s="240"/>
      <c r="BL574" s="240"/>
      <c r="BM574" s="240"/>
      <c r="BN574" s="240"/>
      <c r="BO574" s="240"/>
      <c r="BP574" s="240"/>
      <c r="BQ574" s="240"/>
      <c r="BR574" s="240"/>
      <c r="BS574" s="240"/>
      <c r="BT574" s="240"/>
      <c r="BU574" s="240"/>
      <c r="BV574" s="240"/>
      <c r="BW574" s="240"/>
      <c r="BX574" s="240"/>
      <c r="BY574" s="240"/>
      <c r="BZ574" s="240"/>
      <c r="CA574" s="240"/>
      <c r="CB574" s="240"/>
    </row>
    <row r="575" spans="36:80">
      <c r="AJ575" s="240"/>
      <c r="AK575" s="240"/>
      <c r="AL575" s="240"/>
      <c r="AM575" s="240"/>
      <c r="AN575" s="240"/>
      <c r="AO575" s="240"/>
      <c r="AP575" s="224" t="s">
        <v>16</v>
      </c>
      <c r="AQ575" s="240"/>
      <c r="AR575" s="240"/>
      <c r="AS575" s="240"/>
      <c r="AT575" s="240"/>
      <c r="AU575" s="240"/>
      <c r="AV575" s="240"/>
      <c r="AW575" s="240"/>
      <c r="AX575" s="240"/>
      <c r="AY575" s="240"/>
      <c r="AZ575" s="240"/>
      <c r="BA575" s="240"/>
      <c r="BB575" s="240"/>
      <c r="BC575" s="240"/>
      <c r="BD575" s="240"/>
      <c r="BE575" s="240"/>
      <c r="BF575" s="240"/>
      <c r="BG575" s="240"/>
      <c r="BH575" s="240"/>
      <c r="BI575" s="240"/>
      <c r="BJ575" s="240"/>
      <c r="BK575" s="240"/>
      <c r="BL575" s="240"/>
      <c r="BM575" s="240"/>
      <c r="BN575" s="240"/>
      <c r="BO575" s="240"/>
      <c r="BP575" s="240"/>
      <c r="BQ575" s="240"/>
      <c r="BR575" s="240"/>
      <c r="BS575" s="240"/>
      <c r="BT575" s="240"/>
      <c r="BU575" s="240"/>
      <c r="BV575" s="240"/>
      <c r="BW575" s="240"/>
      <c r="BX575" s="240"/>
      <c r="BY575" s="240"/>
      <c r="BZ575" s="240"/>
      <c r="CA575" s="240"/>
      <c r="CB575" s="240"/>
    </row>
    <row r="576" spans="36:80">
      <c r="AJ576" s="240"/>
      <c r="AK576" s="240"/>
      <c r="AL576" s="240"/>
      <c r="AM576" s="240"/>
      <c r="AN576" s="240"/>
      <c r="AO576" s="240"/>
      <c r="AP576" s="224" t="s">
        <v>20</v>
      </c>
      <c r="AQ576" s="240"/>
      <c r="AR576" s="240"/>
      <c r="AS576" s="240"/>
      <c r="AT576" s="240"/>
      <c r="AU576" s="240"/>
      <c r="AV576" s="240"/>
      <c r="AW576" s="240"/>
      <c r="AX576" s="240"/>
      <c r="AY576" s="240"/>
      <c r="AZ576" s="240"/>
      <c r="BA576" s="240"/>
      <c r="BB576" s="240"/>
      <c r="BC576" s="240"/>
      <c r="BD576" s="240"/>
      <c r="BE576" s="240"/>
      <c r="BF576" s="240"/>
      <c r="BG576" s="240"/>
      <c r="BH576" s="240"/>
      <c r="BI576" s="240"/>
      <c r="BJ576" s="240"/>
      <c r="BK576" s="240"/>
      <c r="BL576" s="240"/>
      <c r="BM576" s="240"/>
      <c r="BN576" s="240"/>
      <c r="BO576" s="240"/>
      <c r="BP576" s="240"/>
      <c r="BQ576" s="240"/>
      <c r="BR576" s="240"/>
      <c r="BS576" s="240"/>
      <c r="BT576" s="240"/>
      <c r="BU576" s="240"/>
      <c r="BV576" s="240"/>
      <c r="BW576" s="240"/>
      <c r="BX576" s="240"/>
      <c r="BY576" s="240"/>
      <c r="BZ576" s="240"/>
      <c r="CA576" s="240"/>
      <c r="CB576" s="240"/>
    </row>
    <row r="577" spans="36:80">
      <c r="AJ577" s="240"/>
      <c r="AK577" s="240"/>
      <c r="AL577" s="240"/>
      <c r="AM577" s="240"/>
      <c r="AN577" s="240"/>
      <c r="AO577" s="240"/>
      <c r="AP577" s="224" t="s">
        <v>21</v>
      </c>
      <c r="AQ577" s="240"/>
      <c r="AR577" s="240"/>
      <c r="AS577" s="240"/>
      <c r="AT577" s="240"/>
      <c r="AU577" s="240"/>
      <c r="AV577" s="240"/>
      <c r="AW577" s="240"/>
      <c r="AX577" s="240"/>
      <c r="AY577" s="240"/>
      <c r="AZ577" s="240"/>
      <c r="BA577" s="240"/>
      <c r="BB577" s="240"/>
      <c r="BC577" s="240"/>
      <c r="BD577" s="240"/>
      <c r="BE577" s="240"/>
      <c r="BF577" s="240"/>
      <c r="BG577" s="240"/>
      <c r="BH577" s="240"/>
      <c r="BI577" s="240"/>
      <c r="BJ577" s="240"/>
      <c r="BK577" s="240"/>
      <c r="BL577" s="240"/>
      <c r="BM577" s="240"/>
      <c r="BN577" s="240"/>
      <c r="BO577" s="240"/>
      <c r="BP577" s="240"/>
      <c r="BQ577" s="240"/>
      <c r="BR577" s="240"/>
      <c r="BS577" s="240"/>
      <c r="BT577" s="240"/>
      <c r="BU577" s="240"/>
      <c r="BV577" s="240"/>
      <c r="BW577" s="240"/>
      <c r="BX577" s="240"/>
      <c r="BY577" s="240"/>
      <c r="BZ577" s="240"/>
      <c r="CA577" s="240"/>
      <c r="CB577" s="240"/>
    </row>
    <row r="578" spans="36:80">
      <c r="AJ578" s="240"/>
      <c r="AK578" s="240"/>
      <c r="AL578" s="240"/>
      <c r="AM578" s="240"/>
      <c r="AN578" s="240"/>
      <c r="AO578" s="240"/>
      <c r="AP578" s="224" t="s">
        <v>22</v>
      </c>
      <c r="AQ578" s="240"/>
      <c r="AR578" s="240"/>
      <c r="AS578" s="240"/>
      <c r="AT578" s="240"/>
      <c r="AU578" s="240"/>
      <c r="AV578" s="240"/>
      <c r="AW578" s="240"/>
      <c r="AX578" s="240"/>
      <c r="AY578" s="240"/>
      <c r="AZ578" s="240"/>
      <c r="BA578" s="240"/>
      <c r="BB578" s="240"/>
      <c r="BC578" s="240"/>
      <c r="BD578" s="240"/>
      <c r="BE578" s="240"/>
      <c r="BF578" s="240"/>
      <c r="BG578" s="240"/>
      <c r="BH578" s="240"/>
      <c r="BI578" s="240"/>
      <c r="BJ578" s="240"/>
      <c r="BK578" s="240"/>
      <c r="BL578" s="240"/>
      <c r="BM578" s="240"/>
      <c r="BN578" s="240"/>
      <c r="BO578" s="240"/>
      <c r="BP578" s="240"/>
      <c r="BQ578" s="240"/>
      <c r="BR578" s="240"/>
      <c r="BS578" s="240"/>
      <c r="BT578" s="240"/>
      <c r="BU578" s="240"/>
      <c r="BV578" s="240"/>
      <c r="BW578" s="240"/>
      <c r="BX578" s="240"/>
      <c r="BY578" s="240"/>
      <c r="BZ578" s="240"/>
      <c r="CA578" s="240"/>
      <c r="CB578" s="240"/>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292">
    <mergeCell ref="AJ16:AM16"/>
    <mergeCell ref="B11:AH13"/>
    <mergeCell ref="B44:AG44"/>
    <mergeCell ref="B15:AG15"/>
    <mergeCell ref="B16:AH17"/>
    <mergeCell ref="B19:AG19"/>
    <mergeCell ref="B20:AH24"/>
    <mergeCell ref="B26:AG26"/>
    <mergeCell ref="B27:AH38"/>
    <mergeCell ref="B40:AG40"/>
    <mergeCell ref="B41:AH42"/>
    <mergeCell ref="B14:AH14"/>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L138:BR138"/>
    <mergeCell ref="AJ124:AK124"/>
    <mergeCell ref="AL124:BH124"/>
    <mergeCell ref="BL124:BR124"/>
    <mergeCell ref="AJ125:AK127"/>
    <mergeCell ref="AL125:BH127"/>
    <mergeCell ref="BL125:BR127"/>
    <mergeCell ref="AJ128:AK129"/>
    <mergeCell ref="AL128:BR129"/>
    <mergeCell ref="AJ130:AL132"/>
    <mergeCell ref="AM130:BH132"/>
    <mergeCell ref="BL130:BR132"/>
    <mergeCell ref="AJ138:AL138"/>
    <mergeCell ref="AM109:AN109"/>
    <mergeCell ref="AM138:BH138"/>
    <mergeCell ref="AF82:AG82"/>
    <mergeCell ref="D84:AC86"/>
    <mergeCell ref="V122:AA122"/>
    <mergeCell ref="AF97:AG97"/>
    <mergeCell ref="B129:H129"/>
    <mergeCell ref="X129:AH129"/>
    <mergeCell ref="B124:AI124"/>
    <mergeCell ref="B126:H126"/>
    <mergeCell ref="B128:H128"/>
    <mergeCell ref="I129:O129"/>
    <mergeCell ref="H123:O123"/>
    <mergeCell ref="B81:C83"/>
    <mergeCell ref="B131:H132"/>
    <mergeCell ref="I131:O132"/>
    <mergeCell ref="B133:AH133"/>
    <mergeCell ref="AE131:AF131"/>
    <mergeCell ref="P131:AB132"/>
    <mergeCell ref="P130:AH130"/>
    <mergeCell ref="AF112:AG112"/>
    <mergeCell ref="B115:AH115"/>
    <mergeCell ref="I128:O128"/>
    <mergeCell ref="P127:W127"/>
    <mergeCell ref="X127:AH127"/>
    <mergeCell ref="I127:O127"/>
    <mergeCell ref="P128:W128"/>
    <mergeCell ref="AB121:AH121"/>
    <mergeCell ref="V121:AA121"/>
    <mergeCell ref="AB122:AH122"/>
    <mergeCell ref="AB123:AH123"/>
    <mergeCell ref="B116:AH116"/>
    <mergeCell ref="B93:C95"/>
    <mergeCell ref="H122:O122"/>
    <mergeCell ref="I126:O126"/>
    <mergeCell ref="V123:AA123"/>
    <mergeCell ref="P121:U121"/>
    <mergeCell ref="P122:U122"/>
    <mergeCell ref="P123:U123"/>
    <mergeCell ref="A8:AI8"/>
    <mergeCell ref="A1:AI1"/>
    <mergeCell ref="B9:AG9"/>
    <mergeCell ref="X128:AH128"/>
    <mergeCell ref="P126:W126"/>
    <mergeCell ref="X126:AH126"/>
    <mergeCell ref="B127:H127"/>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A161:AG161"/>
    <mergeCell ref="B163:O163"/>
    <mergeCell ref="B164:O164"/>
    <mergeCell ref="B162:AH162"/>
    <mergeCell ref="AF76:AG76"/>
    <mergeCell ref="B119:AH119"/>
    <mergeCell ref="B105:C107"/>
    <mergeCell ref="D99:AC101"/>
    <mergeCell ref="AF100:AG100"/>
    <mergeCell ref="D105:AC107"/>
    <mergeCell ref="B99:C101"/>
    <mergeCell ref="AF103:AG103"/>
    <mergeCell ref="P129:W129"/>
    <mergeCell ref="AF79:AG79"/>
    <mergeCell ref="AF85:AG85"/>
    <mergeCell ref="C123:G123"/>
    <mergeCell ref="C121:G121"/>
    <mergeCell ref="H121:O121"/>
    <mergeCell ref="C122:G122"/>
    <mergeCell ref="D108:AC110"/>
    <mergeCell ref="B87:C89"/>
    <mergeCell ref="B130:H130"/>
    <mergeCell ref="I130:O130"/>
    <mergeCell ref="B96:C98"/>
    <mergeCell ref="B165:O165"/>
    <mergeCell ref="B166:O166"/>
    <mergeCell ref="B167:O167"/>
    <mergeCell ref="B168:O168"/>
    <mergeCell ref="Z163:AH163"/>
    <mergeCell ref="Z164:AH164"/>
    <mergeCell ref="Z165:AH165"/>
    <mergeCell ref="Z166:AH166"/>
    <mergeCell ref="P163:Y163"/>
    <mergeCell ref="P164:Y164"/>
    <mergeCell ref="P165:Y165"/>
    <mergeCell ref="P166:Y166"/>
    <mergeCell ref="P167:AH167"/>
    <mergeCell ref="AA174:AH174"/>
    <mergeCell ref="AA175:AH175"/>
    <mergeCell ref="AC169:AH169"/>
    <mergeCell ref="B169:AA169"/>
    <mergeCell ref="B173:H173"/>
    <mergeCell ref="I173:K173"/>
    <mergeCell ref="L173:P173"/>
    <mergeCell ref="Q173:U173"/>
    <mergeCell ref="V173:Z173"/>
    <mergeCell ref="B172:AH172"/>
    <mergeCell ref="AA173:AH173"/>
    <mergeCell ref="B171:AH171"/>
    <mergeCell ref="B174:H174"/>
    <mergeCell ref="I174:K174"/>
    <mergeCell ref="L174:P174"/>
    <mergeCell ref="Q174:U174"/>
    <mergeCell ref="B175:H175"/>
    <mergeCell ref="I175:K175"/>
    <mergeCell ref="L175:P175"/>
    <mergeCell ref="Q175:U175"/>
    <mergeCell ref="V174:Z174"/>
    <mergeCell ref="V175:Z175"/>
    <mergeCell ref="B180:AH180"/>
    <mergeCell ref="B181:Z181"/>
    <mergeCell ref="AA181:AH181"/>
    <mergeCell ref="B176:C176"/>
    <mergeCell ref="B177:C179"/>
    <mergeCell ref="D176:Z176"/>
    <mergeCell ref="AA176:AH176"/>
    <mergeCell ref="D177:K179"/>
    <mergeCell ref="L177:O179"/>
    <mergeCell ref="Q179:Z179"/>
    <mergeCell ref="AB177:AC178"/>
    <mergeCell ref="AB179:AC179"/>
    <mergeCell ref="AD177:AH178"/>
    <mergeCell ref="AD179:AH179"/>
    <mergeCell ref="B183:Z183"/>
    <mergeCell ref="AA183:AH183"/>
    <mergeCell ref="AA184:AH184"/>
    <mergeCell ref="AA185:AH185"/>
    <mergeCell ref="AA186:AH186"/>
    <mergeCell ref="AA187:AH187"/>
    <mergeCell ref="B190:Z190"/>
    <mergeCell ref="B188:Z188"/>
    <mergeCell ref="AA188:AH188"/>
    <mergeCell ref="AA190:AH190"/>
    <mergeCell ref="C184:Z184"/>
    <mergeCell ref="C185:Z185"/>
    <mergeCell ref="C186:Z186"/>
    <mergeCell ref="C187:Z187"/>
    <mergeCell ref="C146:F146"/>
    <mergeCell ref="G146:I146"/>
    <mergeCell ref="J146:L146"/>
    <mergeCell ref="M146:P146"/>
    <mergeCell ref="Q146:U146"/>
    <mergeCell ref="V146:Z146"/>
    <mergeCell ref="AA147:AH147"/>
    <mergeCell ref="Q143:U144"/>
    <mergeCell ref="V143:Z144"/>
    <mergeCell ref="AA142:AH144"/>
    <mergeCell ref="J145:L145"/>
    <mergeCell ref="AA145:AH145"/>
    <mergeCell ref="AA146:AH146"/>
    <mergeCell ref="B10:AG10"/>
    <mergeCell ref="A151:A159"/>
    <mergeCell ref="B151:G153"/>
    <mergeCell ref="B148:AC149"/>
    <mergeCell ref="B157:G159"/>
    <mergeCell ref="B154:G156"/>
    <mergeCell ref="C145:F145"/>
    <mergeCell ref="G145:I145"/>
    <mergeCell ref="Q147:U147"/>
    <mergeCell ref="V147:Z147"/>
    <mergeCell ref="B140:AH140"/>
    <mergeCell ref="B142:B144"/>
    <mergeCell ref="C142:L142"/>
    <mergeCell ref="M142:Z142"/>
    <mergeCell ref="C143:F144"/>
    <mergeCell ref="G143:I144"/>
    <mergeCell ref="J143:L144"/>
    <mergeCell ref="M143:P144"/>
    <mergeCell ref="B137:H137"/>
    <mergeCell ref="I137:O137"/>
    <mergeCell ref="P137:W137"/>
    <mergeCell ref="X137:AH137"/>
    <mergeCell ref="B138:H138"/>
    <mergeCell ref="I138:O138"/>
    <mergeCell ref="AC192:AH192"/>
    <mergeCell ref="AC193:AH193"/>
    <mergeCell ref="B139:H139"/>
    <mergeCell ref="I139:O139"/>
    <mergeCell ref="B134:H134"/>
    <mergeCell ref="I134:O134"/>
    <mergeCell ref="P134:W134"/>
    <mergeCell ref="X134:AH134"/>
    <mergeCell ref="B135:H135"/>
    <mergeCell ref="I135:O135"/>
    <mergeCell ref="P135:W135"/>
    <mergeCell ref="X135:AH135"/>
    <mergeCell ref="B136:H136"/>
    <mergeCell ref="I136:O136"/>
    <mergeCell ref="P136:W136"/>
    <mergeCell ref="X136:AH136"/>
    <mergeCell ref="B191:AH191"/>
    <mergeCell ref="C147:F147"/>
    <mergeCell ref="G147:I147"/>
    <mergeCell ref="J147:L147"/>
    <mergeCell ref="M147:P147"/>
    <mergeCell ref="M145:P145"/>
    <mergeCell ref="Q145:U145"/>
    <mergeCell ref="V145:Z145"/>
    <mergeCell ref="B203:AB203"/>
    <mergeCell ref="B204:AB204"/>
    <mergeCell ref="B198:AB198"/>
    <mergeCell ref="B192:AB192"/>
    <mergeCell ref="B193:AB193"/>
    <mergeCell ref="B194:AB194"/>
    <mergeCell ref="B195:AB195"/>
    <mergeCell ref="B196:AB196"/>
    <mergeCell ref="B197:AB197"/>
    <mergeCell ref="B215:AB215"/>
    <mergeCell ref="B216:AB216"/>
    <mergeCell ref="B199:AH199"/>
    <mergeCell ref="AC198:AH198"/>
    <mergeCell ref="AC201:AH201"/>
    <mergeCell ref="AC202:AH202"/>
    <mergeCell ref="AC203:AH203"/>
    <mergeCell ref="AC204:AH204"/>
    <mergeCell ref="AC205:AH205"/>
    <mergeCell ref="AC206:AH206"/>
    <mergeCell ref="B200:AB200"/>
    <mergeCell ref="AC200:AH200"/>
    <mergeCell ref="B210:AB210"/>
    <mergeCell ref="B211:AB211"/>
    <mergeCell ref="B212:AB212"/>
    <mergeCell ref="B213:AB213"/>
    <mergeCell ref="B214:AB214"/>
    <mergeCell ref="B205:AB205"/>
    <mergeCell ref="B206:AB206"/>
    <mergeCell ref="B207:AB207"/>
    <mergeCell ref="B208:AB208"/>
    <mergeCell ref="B209:AB209"/>
    <mergeCell ref="B201:AB201"/>
    <mergeCell ref="B202:AB202"/>
  </mergeCells>
  <phoneticPr fontId="5" type="noConversion"/>
  <dataValidations count="5">
    <dataValidation type="list" allowBlank="1" showInputMessage="1" showErrorMessage="1" sqref="AD67 AC168 P138:AH139 P141:AH141">
      <formula1>"(wybierz z listy),TAK,NIE"</formula1>
    </dataValidation>
    <dataValidation type="list" allowBlank="1" showInputMessage="1" showErrorMessage="1" sqref="I127:O127 C146:F147 I135:O13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69:AH169">
      <formula1>$B$223:$B$226</formula1>
    </dataValidation>
    <dataValidation type="list" allowBlank="1" showInputMessage="1" showErrorMessage="1" sqref="V174:Z175">
      <formula1>$B$228:$B$233</formula1>
    </dataValidation>
    <dataValidation type="list" allowBlank="1" showInputMessage="1" showErrorMessage="1" sqref="AA181:AH181">
      <formula1>$B$236:$B$238</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4" manualBreakCount="4">
    <brk id="42" max="34" man="1"/>
    <brk id="57" max="34" man="1"/>
    <brk id="117" max="34" man="1"/>
    <brk id="160"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Normal="120" zoomScaleSheetLayoutView="100" workbookViewId="0">
      <selection activeCell="AL6" sqref="AL6"/>
    </sheetView>
  </sheetViews>
  <sheetFormatPr defaultColWidth="9.33203125" defaultRowHeight="11.4"/>
  <cols>
    <col min="1" max="1" width="0.6640625" style="240" customWidth="1"/>
    <col min="2" max="3" width="3.33203125" style="240" customWidth="1"/>
    <col min="4" max="4" width="2.6640625" style="240" customWidth="1"/>
    <col min="5" max="5" width="3" style="240" customWidth="1"/>
    <col min="6" max="6" width="2.6640625" style="240" customWidth="1"/>
    <col min="7" max="14" width="3" style="240" customWidth="1"/>
    <col min="15" max="16" width="3.33203125" style="240" customWidth="1"/>
    <col min="17" max="18" width="2.6640625" style="240" customWidth="1"/>
    <col min="19" max="19" width="2.5546875" style="240" customWidth="1"/>
    <col min="20" max="20" width="3.33203125" style="240" customWidth="1"/>
    <col min="21" max="27" width="3" style="240" customWidth="1"/>
    <col min="28" max="28" width="3.44140625" style="240" customWidth="1"/>
    <col min="29" max="32" width="3" style="240" customWidth="1"/>
    <col min="33" max="36" width="2.6640625" style="240" customWidth="1"/>
    <col min="37" max="37" width="1.33203125" style="240" customWidth="1"/>
    <col min="38" max="38" width="9.33203125" style="240"/>
    <col min="39" max="39" width="0" style="240" hidden="1" customWidth="1"/>
    <col min="40" max="42" width="9.33203125" style="240"/>
    <col min="43" max="43" width="9.33203125" style="240" customWidth="1"/>
    <col min="44" max="44" width="12" style="240" hidden="1" customWidth="1"/>
    <col min="45" max="16384" width="9.33203125" style="240"/>
  </cols>
  <sheetData>
    <row r="1" spans="1:38" ht="2.25" customHeight="1">
      <c r="A1" s="112"/>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5"/>
      <c r="AD1" s="545"/>
      <c r="AE1" s="545"/>
      <c r="AF1" s="545"/>
      <c r="AG1" s="545"/>
      <c r="AH1" s="545"/>
      <c r="AI1" s="545"/>
      <c r="AJ1" s="545"/>
      <c r="AK1" s="139"/>
    </row>
    <row r="2" spans="1:38" s="305" customFormat="1" ht="15.75" customHeight="1">
      <c r="A2" s="152"/>
      <c r="B2" s="855" t="s">
        <v>293</v>
      </c>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154"/>
    </row>
    <row r="3" spans="1:38" s="305" customFormat="1" ht="12.75" customHeight="1">
      <c r="A3" s="152"/>
      <c r="B3" s="855" t="s">
        <v>260</v>
      </c>
      <c r="C3" s="855"/>
      <c r="D3" s="855"/>
      <c r="E3" s="855"/>
      <c r="F3" s="855"/>
      <c r="G3" s="855"/>
      <c r="H3" s="855"/>
      <c r="I3" s="855"/>
      <c r="J3" s="855"/>
      <c r="K3" s="855"/>
      <c r="L3" s="855"/>
      <c r="M3" s="855"/>
      <c r="N3" s="855"/>
      <c r="O3" s="855"/>
      <c r="P3" s="855"/>
      <c r="Q3" s="855"/>
      <c r="R3" s="855"/>
      <c r="S3" s="855"/>
      <c r="T3" s="855"/>
      <c r="U3" s="863" t="s">
        <v>11</v>
      </c>
      <c r="V3" s="863"/>
      <c r="W3" s="280" t="s">
        <v>645</v>
      </c>
      <c r="X3" s="142"/>
      <c r="Y3" s="863" t="s">
        <v>12</v>
      </c>
      <c r="Z3" s="864"/>
      <c r="AA3" s="280"/>
      <c r="AB3" s="142"/>
      <c r="AC3" s="142"/>
      <c r="AD3" s="142"/>
      <c r="AE3" s="142"/>
      <c r="AF3" s="142"/>
      <c r="AG3" s="142"/>
      <c r="AH3" s="142"/>
      <c r="AI3" s="142"/>
      <c r="AJ3" s="142"/>
      <c r="AK3" s="154"/>
    </row>
    <row r="4" spans="1:38" s="305" customFormat="1" ht="14.25" customHeight="1">
      <c r="A4" s="155"/>
      <c r="B4" s="855" t="s">
        <v>261</v>
      </c>
      <c r="C4" s="855"/>
      <c r="D4" s="855"/>
      <c r="E4" s="855"/>
      <c r="F4" s="855"/>
      <c r="G4" s="855"/>
      <c r="H4" s="855"/>
      <c r="I4" s="855"/>
      <c r="J4" s="855"/>
      <c r="K4" s="855"/>
      <c r="L4" s="855"/>
      <c r="M4" s="855"/>
      <c r="N4" s="855"/>
      <c r="O4" s="855"/>
      <c r="P4" s="855"/>
      <c r="Q4" s="855"/>
      <c r="R4" s="855"/>
      <c r="S4" s="156"/>
      <c r="T4" s="1336"/>
      <c r="U4" s="1336"/>
      <c r="V4" s="1336"/>
      <c r="W4" s="1336"/>
      <c r="X4" s="1336"/>
      <c r="Y4" s="1336"/>
      <c r="Z4" s="1336"/>
      <c r="AA4" s="1336"/>
      <c r="AB4" s="1336"/>
      <c r="AC4" s="1336"/>
      <c r="AD4" s="1336"/>
      <c r="AE4" s="1336"/>
      <c r="AF4" s="1336"/>
      <c r="AG4" s="1336"/>
      <c r="AH4" s="1336"/>
      <c r="AI4" s="1336"/>
      <c r="AJ4" s="1336"/>
      <c r="AK4" s="17"/>
    </row>
    <row r="5" spans="1:38" s="305" customFormat="1" ht="3" customHeight="1">
      <c r="A5" s="155"/>
      <c r="B5" s="549"/>
      <c r="C5" s="549"/>
      <c r="D5" s="546"/>
      <c r="E5" s="546"/>
      <c r="F5" s="544"/>
      <c r="G5" s="544"/>
      <c r="H5" s="544"/>
      <c r="I5" s="544"/>
      <c r="J5" s="544"/>
      <c r="K5" s="544"/>
      <c r="L5" s="544"/>
      <c r="M5" s="544"/>
      <c r="N5" s="544"/>
      <c r="O5" s="548"/>
      <c r="P5" s="548"/>
      <c r="Q5" s="548"/>
      <c r="R5" s="548"/>
      <c r="S5" s="157"/>
      <c r="T5" s="157"/>
      <c r="U5" s="157"/>
      <c r="V5" s="157"/>
      <c r="W5" s="157"/>
      <c r="X5" s="142"/>
      <c r="Y5" s="142"/>
      <c r="Z5" s="142"/>
      <c r="AA5" s="142"/>
      <c r="AB5" s="142"/>
      <c r="AC5" s="180"/>
      <c r="AD5" s="180"/>
      <c r="AE5" s="180"/>
      <c r="AF5" s="180"/>
      <c r="AG5" s="180"/>
      <c r="AH5" s="180"/>
      <c r="AI5" s="180"/>
      <c r="AJ5" s="180"/>
      <c r="AK5" s="17"/>
    </row>
    <row r="6" spans="1:38" s="305" customFormat="1" ht="24.75" customHeight="1">
      <c r="A6" s="155"/>
      <c r="B6" s="1166" t="s">
        <v>2</v>
      </c>
      <c r="C6" s="1166"/>
      <c r="D6" s="1166"/>
      <c r="E6" s="1166"/>
      <c r="F6" s="1321" t="s">
        <v>262</v>
      </c>
      <c r="G6" s="1322"/>
      <c r="H6" s="1322"/>
      <c r="I6" s="1322"/>
      <c r="J6" s="1322"/>
      <c r="K6" s="1322"/>
      <c r="L6" s="1322"/>
      <c r="M6" s="1322"/>
      <c r="N6" s="1322"/>
      <c r="O6" s="1322"/>
      <c r="P6" s="1322"/>
      <c r="Q6" s="1322"/>
      <c r="R6" s="1322"/>
      <c r="S6" s="1322"/>
      <c r="T6" s="1323"/>
      <c r="U6" s="1021" t="s">
        <v>263</v>
      </c>
      <c r="V6" s="1022"/>
      <c r="W6" s="1022"/>
      <c r="X6" s="1022"/>
      <c r="Y6" s="1022"/>
      <c r="Z6" s="1022"/>
      <c r="AA6" s="1022"/>
      <c r="AB6" s="1022"/>
      <c r="AC6" s="1022"/>
      <c r="AD6" s="1022"/>
      <c r="AE6" s="1022"/>
      <c r="AF6" s="1022"/>
      <c r="AG6" s="1022"/>
      <c r="AH6" s="1022"/>
      <c r="AI6" s="1023"/>
      <c r="AJ6" s="142"/>
      <c r="AK6" s="17"/>
    </row>
    <row r="7" spans="1:38" s="305" customFormat="1" ht="3" customHeight="1">
      <c r="A7" s="155"/>
      <c r="B7" s="1166" t="s">
        <v>98</v>
      </c>
      <c r="C7" s="1166"/>
      <c r="D7" s="1166"/>
      <c r="E7" s="1166"/>
      <c r="F7" s="1791">
        <f>0.7*122500</f>
        <v>85750</v>
      </c>
      <c r="G7" s="1792"/>
      <c r="H7" s="1792"/>
      <c r="I7" s="1792"/>
      <c r="J7" s="1792"/>
      <c r="K7" s="1792"/>
      <c r="L7" s="1792"/>
      <c r="M7" s="1792"/>
      <c r="N7" s="1792"/>
      <c r="O7" s="1792"/>
      <c r="P7" s="1792"/>
      <c r="Q7" s="1792"/>
      <c r="R7" s="1792"/>
      <c r="S7" s="1792"/>
      <c r="T7" s="1793"/>
      <c r="U7" s="1794"/>
      <c r="V7" s="1794"/>
      <c r="W7" s="1794"/>
      <c r="X7" s="1794"/>
      <c r="Y7" s="1795"/>
      <c r="Z7" s="1795"/>
      <c r="AA7" s="1795"/>
      <c r="AB7" s="1796"/>
      <c r="AC7" s="1797"/>
      <c r="AD7" s="1798"/>
      <c r="AE7" s="1798"/>
      <c r="AF7" s="1798"/>
      <c r="AG7" s="548"/>
      <c r="AH7" s="161"/>
      <c r="AI7" s="158"/>
      <c r="AJ7" s="548"/>
      <c r="AK7" s="17"/>
    </row>
    <row r="8" spans="1:38" s="305" customFormat="1" ht="14.25" customHeight="1">
      <c r="A8" s="155"/>
      <c r="B8" s="1166"/>
      <c r="C8" s="1166"/>
      <c r="D8" s="1166"/>
      <c r="E8" s="1166"/>
      <c r="F8" s="1791"/>
      <c r="G8" s="1792"/>
      <c r="H8" s="1792"/>
      <c r="I8" s="1792"/>
      <c r="J8" s="1792"/>
      <c r="K8" s="1792"/>
      <c r="L8" s="1792"/>
      <c r="M8" s="1792"/>
      <c r="N8" s="1792"/>
      <c r="O8" s="1792"/>
      <c r="P8" s="1792"/>
      <c r="Q8" s="1792"/>
      <c r="R8" s="1792"/>
      <c r="S8" s="1792"/>
      <c r="T8" s="1793"/>
      <c r="U8" s="1794"/>
      <c r="V8" s="1799"/>
      <c r="W8" s="1799"/>
      <c r="X8" s="1799"/>
      <c r="Y8" s="1800">
        <v>0</v>
      </c>
      <c r="Z8" s="1800">
        <v>9</v>
      </c>
      <c r="AA8" s="1772" t="s">
        <v>4</v>
      </c>
      <c r="AB8" s="1800">
        <v>2</v>
      </c>
      <c r="AC8" s="1800">
        <v>0</v>
      </c>
      <c r="AD8" s="1800">
        <v>2</v>
      </c>
      <c r="AE8" s="1800">
        <v>3</v>
      </c>
      <c r="AF8" s="1799"/>
      <c r="AG8" s="211"/>
      <c r="AH8" s="211"/>
      <c r="AI8" s="17"/>
      <c r="AJ8" s="211"/>
      <c r="AK8" s="17"/>
      <c r="AL8" s="1780" t="s">
        <v>703</v>
      </c>
    </row>
    <row r="9" spans="1:38" s="305" customFormat="1" ht="9.75" customHeight="1">
      <c r="A9" s="155"/>
      <c r="B9" s="1166"/>
      <c r="C9" s="1166"/>
      <c r="D9" s="1166"/>
      <c r="E9" s="1166"/>
      <c r="F9" s="1791"/>
      <c r="G9" s="1792"/>
      <c r="H9" s="1792"/>
      <c r="I9" s="1792"/>
      <c r="J9" s="1792"/>
      <c r="K9" s="1792"/>
      <c r="L9" s="1792"/>
      <c r="M9" s="1792"/>
      <c r="N9" s="1792"/>
      <c r="O9" s="1792"/>
      <c r="P9" s="1792"/>
      <c r="Q9" s="1792"/>
      <c r="R9" s="1792"/>
      <c r="S9" s="1792"/>
      <c r="T9" s="1793"/>
      <c r="U9" s="1801"/>
      <c r="V9" s="1799"/>
      <c r="W9" s="1799"/>
      <c r="X9" s="1802" t="s">
        <v>139</v>
      </c>
      <c r="Y9" s="1802"/>
      <c r="Z9" s="1802"/>
      <c r="AA9" s="1802"/>
      <c r="AB9" s="1802"/>
      <c r="AC9" s="1802"/>
      <c r="AD9" s="1802"/>
      <c r="AE9" s="1802"/>
      <c r="AF9" s="1802"/>
      <c r="AG9" s="190"/>
      <c r="AH9" s="190"/>
      <c r="AI9" s="214"/>
      <c r="AJ9" s="211"/>
      <c r="AK9" s="17"/>
      <c r="AL9" s="1780" t="s">
        <v>704</v>
      </c>
    </row>
    <row r="10" spans="1:38" s="305" customFormat="1" ht="3" customHeight="1">
      <c r="A10" s="155"/>
      <c r="B10" s="1166" t="s">
        <v>99</v>
      </c>
      <c r="C10" s="1166"/>
      <c r="D10" s="1166"/>
      <c r="E10" s="1166"/>
      <c r="F10" s="1324">
        <v>0</v>
      </c>
      <c r="G10" s="1325"/>
      <c r="H10" s="1325"/>
      <c r="I10" s="1325"/>
      <c r="J10" s="1325"/>
      <c r="K10" s="1325"/>
      <c r="L10" s="1325"/>
      <c r="M10" s="1325"/>
      <c r="N10" s="1325"/>
      <c r="O10" s="1325"/>
      <c r="P10" s="1325"/>
      <c r="Q10" s="1325"/>
      <c r="R10" s="1325"/>
      <c r="S10" s="1325"/>
      <c r="T10" s="1326"/>
      <c r="U10" s="160"/>
      <c r="V10" s="160"/>
      <c r="W10" s="160"/>
      <c r="X10" s="160"/>
      <c r="Y10" s="306"/>
      <c r="Z10" s="306"/>
      <c r="AA10" s="306"/>
      <c r="AB10" s="307"/>
      <c r="AC10" s="550"/>
      <c r="AD10" s="550"/>
      <c r="AE10" s="161"/>
      <c r="AF10" s="161"/>
      <c r="AG10" s="161"/>
      <c r="AH10" s="161"/>
      <c r="AI10" s="158"/>
      <c r="AJ10" s="548"/>
      <c r="AK10" s="17"/>
      <c r="AL10" s="1780"/>
    </row>
    <row r="11" spans="1:38" s="305" customFormat="1" ht="14.25" customHeight="1">
      <c r="A11" s="155"/>
      <c r="B11" s="1166"/>
      <c r="C11" s="1166"/>
      <c r="D11" s="1166"/>
      <c r="E11" s="1166"/>
      <c r="F11" s="1324"/>
      <c r="G11" s="1325"/>
      <c r="H11" s="1325"/>
      <c r="I11" s="1325"/>
      <c r="J11" s="1325"/>
      <c r="K11" s="1325"/>
      <c r="L11" s="1325"/>
      <c r="M11" s="1325"/>
      <c r="N11" s="1325"/>
      <c r="O11" s="1325"/>
      <c r="P11" s="1325"/>
      <c r="Q11" s="1325"/>
      <c r="R11" s="1325"/>
      <c r="S11" s="1325"/>
      <c r="T11" s="1326"/>
      <c r="U11" s="157"/>
      <c r="V11" s="211"/>
      <c r="W11" s="211"/>
      <c r="X11" s="211"/>
      <c r="Y11" s="348"/>
      <c r="Z11" s="348"/>
      <c r="AA11" s="143" t="s">
        <v>4</v>
      </c>
      <c r="AB11" s="348"/>
      <c r="AC11" s="348"/>
      <c r="AD11" s="348"/>
      <c r="AE11" s="348"/>
      <c r="AF11" s="211"/>
      <c r="AG11" s="211"/>
      <c r="AH11" s="211"/>
      <c r="AI11" s="17"/>
      <c r="AJ11" s="211"/>
      <c r="AK11" s="17"/>
      <c r="AL11" s="1780" t="s">
        <v>705</v>
      </c>
    </row>
    <row r="12" spans="1:38" s="305" customFormat="1" ht="9.75" customHeight="1">
      <c r="A12" s="155"/>
      <c r="B12" s="1166"/>
      <c r="C12" s="1166"/>
      <c r="D12" s="1166"/>
      <c r="E12" s="1166"/>
      <c r="F12" s="1324"/>
      <c r="G12" s="1325"/>
      <c r="H12" s="1325"/>
      <c r="I12" s="1325"/>
      <c r="J12" s="1325"/>
      <c r="K12" s="1325"/>
      <c r="L12" s="1325"/>
      <c r="M12" s="1325"/>
      <c r="N12" s="1325"/>
      <c r="O12" s="1325"/>
      <c r="P12" s="1325"/>
      <c r="Q12" s="1325"/>
      <c r="R12" s="1325"/>
      <c r="S12" s="1325"/>
      <c r="T12" s="1326"/>
      <c r="U12" s="390"/>
      <c r="V12" s="213"/>
      <c r="W12" s="213"/>
      <c r="X12" s="1320" t="s">
        <v>139</v>
      </c>
      <c r="Y12" s="1320"/>
      <c r="Z12" s="1320"/>
      <c r="AA12" s="1320"/>
      <c r="AB12" s="1320"/>
      <c r="AC12" s="1320"/>
      <c r="AD12" s="1320"/>
      <c r="AE12" s="1320"/>
      <c r="AF12" s="1320"/>
      <c r="AG12" s="190"/>
      <c r="AH12" s="190"/>
      <c r="AI12" s="214"/>
      <c r="AJ12" s="211"/>
      <c r="AK12" s="17"/>
    </row>
    <row r="13" spans="1:38" s="305" customFormat="1" ht="4.5" customHeight="1">
      <c r="A13" s="155"/>
      <c r="B13" s="1066" t="s">
        <v>222</v>
      </c>
      <c r="C13" s="1067"/>
      <c r="D13" s="1067"/>
      <c r="E13" s="1068"/>
      <c r="F13" s="1327">
        <v>0</v>
      </c>
      <c r="G13" s="1328"/>
      <c r="H13" s="1328"/>
      <c r="I13" s="1328"/>
      <c r="J13" s="1328"/>
      <c r="K13" s="1328"/>
      <c r="L13" s="1328"/>
      <c r="M13" s="1328"/>
      <c r="N13" s="1328"/>
      <c r="O13" s="1328"/>
      <c r="P13" s="1328"/>
      <c r="Q13" s="1328"/>
      <c r="R13" s="1328"/>
      <c r="S13" s="1328"/>
      <c r="T13" s="1329"/>
      <c r="U13" s="391"/>
      <c r="V13" s="197"/>
      <c r="W13" s="197"/>
      <c r="X13" s="392"/>
      <c r="Y13" s="392"/>
      <c r="Z13" s="392"/>
      <c r="AA13" s="392"/>
      <c r="AB13" s="392"/>
      <c r="AC13" s="392"/>
      <c r="AD13" s="392"/>
      <c r="AE13" s="392"/>
      <c r="AF13" s="392"/>
      <c r="AG13" s="393"/>
      <c r="AH13" s="393"/>
      <c r="AI13" s="198"/>
      <c r="AJ13" s="211"/>
      <c r="AK13" s="17"/>
    </row>
    <row r="14" spans="1:38" s="305" customFormat="1" ht="15" customHeight="1">
      <c r="A14" s="155"/>
      <c r="B14" s="1069"/>
      <c r="C14" s="850"/>
      <c r="D14" s="850"/>
      <c r="E14" s="1070"/>
      <c r="F14" s="1330"/>
      <c r="G14" s="1331"/>
      <c r="H14" s="1331"/>
      <c r="I14" s="1331"/>
      <c r="J14" s="1331"/>
      <c r="K14" s="1331"/>
      <c r="L14" s="1331"/>
      <c r="M14" s="1331"/>
      <c r="N14" s="1331"/>
      <c r="O14" s="1331"/>
      <c r="P14" s="1331"/>
      <c r="Q14" s="1331"/>
      <c r="R14" s="1331"/>
      <c r="S14" s="1331"/>
      <c r="T14" s="1332"/>
      <c r="U14" s="394"/>
      <c r="V14" s="211"/>
      <c r="W14" s="211"/>
      <c r="X14" s="388"/>
      <c r="Y14" s="348"/>
      <c r="Z14" s="348"/>
      <c r="AA14" s="143" t="s">
        <v>4</v>
      </c>
      <c r="AB14" s="348"/>
      <c r="AC14" s="348"/>
      <c r="AD14" s="348"/>
      <c r="AE14" s="348"/>
      <c r="AF14" s="388"/>
      <c r="AG14" s="389"/>
      <c r="AH14" s="389"/>
      <c r="AI14" s="17"/>
      <c r="AJ14" s="211"/>
      <c r="AK14" s="17"/>
    </row>
    <row r="15" spans="1:38" s="305" customFormat="1" ht="9.75" customHeight="1">
      <c r="A15" s="155"/>
      <c r="B15" s="1071"/>
      <c r="C15" s="1072"/>
      <c r="D15" s="1072"/>
      <c r="E15" s="1073"/>
      <c r="F15" s="1333"/>
      <c r="G15" s="1334"/>
      <c r="H15" s="1334"/>
      <c r="I15" s="1334"/>
      <c r="J15" s="1334"/>
      <c r="K15" s="1334"/>
      <c r="L15" s="1334"/>
      <c r="M15" s="1334"/>
      <c r="N15" s="1334"/>
      <c r="O15" s="1334"/>
      <c r="P15" s="1334"/>
      <c r="Q15" s="1334"/>
      <c r="R15" s="1334"/>
      <c r="S15" s="1334"/>
      <c r="T15" s="1335"/>
      <c r="U15" s="390"/>
      <c r="V15" s="213"/>
      <c r="W15" s="213"/>
      <c r="X15" s="1320" t="s">
        <v>139</v>
      </c>
      <c r="Y15" s="1320"/>
      <c r="Z15" s="1320"/>
      <c r="AA15" s="1320"/>
      <c r="AB15" s="1320"/>
      <c r="AC15" s="1320"/>
      <c r="AD15" s="1320"/>
      <c r="AE15" s="1320"/>
      <c r="AF15" s="1320"/>
      <c r="AG15" s="190"/>
      <c r="AH15" s="190"/>
      <c r="AI15" s="214"/>
      <c r="AJ15" s="211"/>
      <c r="AK15" s="17"/>
    </row>
    <row r="16" spans="1:38" s="305" customFormat="1" ht="6" customHeight="1">
      <c r="A16" s="155"/>
      <c r="B16" s="1066" t="s">
        <v>223</v>
      </c>
      <c r="C16" s="1067"/>
      <c r="D16" s="1067"/>
      <c r="E16" s="1068"/>
      <c r="F16" s="1327">
        <v>0</v>
      </c>
      <c r="G16" s="1328"/>
      <c r="H16" s="1328"/>
      <c r="I16" s="1328"/>
      <c r="J16" s="1328"/>
      <c r="K16" s="1328"/>
      <c r="L16" s="1328"/>
      <c r="M16" s="1328"/>
      <c r="N16" s="1328"/>
      <c r="O16" s="1328"/>
      <c r="P16" s="1328"/>
      <c r="Q16" s="1328"/>
      <c r="R16" s="1328"/>
      <c r="S16" s="1328"/>
      <c r="T16" s="1329"/>
      <c r="U16" s="391"/>
      <c r="V16" s="197"/>
      <c r="W16" s="197"/>
      <c r="X16" s="392"/>
      <c r="Y16" s="392"/>
      <c r="Z16" s="392"/>
      <c r="AA16" s="392"/>
      <c r="AB16" s="392"/>
      <c r="AC16" s="392"/>
      <c r="AD16" s="392"/>
      <c r="AE16" s="392"/>
      <c r="AF16" s="392"/>
      <c r="AG16" s="393"/>
      <c r="AH16" s="393"/>
      <c r="AI16" s="198"/>
      <c r="AJ16" s="211"/>
      <c r="AK16" s="17"/>
    </row>
    <row r="17" spans="1:37" s="305" customFormat="1" ht="14.25" customHeight="1">
      <c r="A17" s="155"/>
      <c r="B17" s="1069"/>
      <c r="C17" s="850"/>
      <c r="D17" s="850"/>
      <c r="E17" s="1070"/>
      <c r="F17" s="1330"/>
      <c r="G17" s="1331"/>
      <c r="H17" s="1331"/>
      <c r="I17" s="1331"/>
      <c r="J17" s="1331"/>
      <c r="K17" s="1331"/>
      <c r="L17" s="1331"/>
      <c r="M17" s="1331"/>
      <c r="N17" s="1331"/>
      <c r="O17" s="1331"/>
      <c r="P17" s="1331"/>
      <c r="Q17" s="1331"/>
      <c r="R17" s="1331"/>
      <c r="S17" s="1331"/>
      <c r="T17" s="1332"/>
      <c r="U17" s="394"/>
      <c r="V17" s="211"/>
      <c r="W17" s="211"/>
      <c r="X17" s="388"/>
      <c r="Y17" s="348"/>
      <c r="Z17" s="348"/>
      <c r="AA17" s="143" t="s">
        <v>4</v>
      </c>
      <c r="AB17" s="348"/>
      <c r="AC17" s="348"/>
      <c r="AD17" s="348"/>
      <c r="AE17" s="348"/>
      <c r="AF17" s="388"/>
      <c r="AG17" s="389"/>
      <c r="AH17" s="389"/>
      <c r="AI17" s="17"/>
      <c r="AJ17" s="211"/>
      <c r="AK17" s="17"/>
    </row>
    <row r="18" spans="1:37" s="305" customFormat="1" ht="9.75" customHeight="1">
      <c r="A18" s="155"/>
      <c r="B18" s="1071"/>
      <c r="C18" s="1072"/>
      <c r="D18" s="1072"/>
      <c r="E18" s="1073"/>
      <c r="F18" s="1333"/>
      <c r="G18" s="1334"/>
      <c r="H18" s="1334"/>
      <c r="I18" s="1334"/>
      <c r="J18" s="1334"/>
      <c r="K18" s="1334"/>
      <c r="L18" s="1334"/>
      <c r="M18" s="1334"/>
      <c r="N18" s="1334"/>
      <c r="O18" s="1334"/>
      <c r="P18" s="1334"/>
      <c r="Q18" s="1334"/>
      <c r="R18" s="1334"/>
      <c r="S18" s="1334"/>
      <c r="T18" s="1335"/>
      <c r="U18" s="390"/>
      <c r="V18" s="213"/>
      <c r="W18" s="213"/>
      <c r="X18" s="1320" t="s">
        <v>139</v>
      </c>
      <c r="Y18" s="1320"/>
      <c r="Z18" s="1320"/>
      <c r="AA18" s="1320"/>
      <c r="AB18" s="1320"/>
      <c r="AC18" s="1320"/>
      <c r="AD18" s="1320"/>
      <c r="AE18" s="1320"/>
      <c r="AF18" s="1320"/>
      <c r="AG18" s="190"/>
      <c r="AH18" s="190"/>
      <c r="AI18" s="214"/>
      <c r="AJ18" s="211"/>
      <c r="AK18" s="17"/>
    </row>
    <row r="19" spans="1:37" s="305" customFormat="1" ht="18" customHeight="1">
      <c r="A19" s="155"/>
      <c r="B19" s="1337" t="s">
        <v>93</v>
      </c>
      <c r="C19" s="1337"/>
      <c r="D19" s="1337"/>
      <c r="E19" s="1337"/>
      <c r="F19" s="1333">
        <v>0</v>
      </c>
      <c r="G19" s="1334"/>
      <c r="H19" s="1334"/>
      <c r="I19" s="1334"/>
      <c r="J19" s="1334"/>
      <c r="K19" s="1334"/>
      <c r="L19" s="1334"/>
      <c r="M19" s="1334"/>
      <c r="N19" s="1334"/>
      <c r="O19" s="1334"/>
      <c r="P19" s="1334"/>
      <c r="Q19" s="1334"/>
      <c r="R19" s="1334"/>
      <c r="S19" s="1334"/>
      <c r="T19" s="1335"/>
      <c r="U19" s="142"/>
      <c r="V19" s="142"/>
      <c r="W19" s="142"/>
      <c r="X19" s="142"/>
      <c r="Y19" s="142"/>
      <c r="Z19" s="142"/>
      <c r="AA19" s="142"/>
      <c r="AB19" s="142"/>
      <c r="AC19" s="142"/>
      <c r="AD19" s="142"/>
      <c r="AE19" s="142"/>
      <c r="AF19" s="142"/>
      <c r="AG19" s="142"/>
      <c r="AH19" s="142"/>
      <c r="AI19" s="142"/>
      <c r="AJ19" s="142"/>
      <c r="AK19" s="17"/>
    </row>
    <row r="20" spans="1:37" s="305" customFormat="1" ht="3" customHeight="1">
      <c r="A20" s="155"/>
      <c r="B20" s="543"/>
      <c r="C20" s="543"/>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163"/>
      <c r="AD20" s="163"/>
      <c r="AE20" s="163"/>
      <c r="AF20" s="163"/>
      <c r="AG20" s="163"/>
      <c r="AH20" s="163"/>
      <c r="AI20" s="163"/>
      <c r="AJ20" s="163"/>
      <c r="AK20" s="17"/>
    </row>
    <row r="21" spans="1:37" s="305" customFormat="1" ht="11.25" customHeight="1">
      <c r="A21" s="152"/>
      <c r="B21" s="543"/>
      <c r="C21" s="211"/>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153"/>
      <c r="AJ21" s="543"/>
      <c r="AK21" s="154"/>
    </row>
    <row r="22" spans="1:37" s="305" customFormat="1" ht="4.5" customHeight="1">
      <c r="A22" s="152"/>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153"/>
      <c r="AJ22" s="543"/>
      <c r="AK22" s="154"/>
    </row>
    <row r="23" spans="1:37" s="305" customFormat="1" ht="3.75" customHeight="1">
      <c r="A23" s="462"/>
      <c r="B23" s="549"/>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164"/>
      <c r="AD23" s="164"/>
      <c r="AE23" s="164"/>
      <c r="AF23" s="164"/>
      <c r="AG23" s="164"/>
      <c r="AH23" s="164"/>
      <c r="AI23" s="164"/>
      <c r="AJ23" s="164"/>
      <c r="AK23" s="463"/>
    </row>
    <row r="24" spans="1:37">
      <c r="D24" s="301"/>
    </row>
    <row r="25" spans="1:37">
      <c r="D25" s="301"/>
    </row>
    <row r="26" spans="1:37">
      <c r="D26" s="308"/>
    </row>
    <row r="27" spans="1:37">
      <c r="D27" s="124"/>
    </row>
    <row r="28" spans="1:37">
      <c r="D28" s="124"/>
    </row>
    <row r="29" spans="1:37">
      <c r="D29" s="124"/>
    </row>
    <row r="30" spans="1:37">
      <c r="D30" s="124"/>
    </row>
    <row r="31" spans="1:37">
      <c r="D31" s="124"/>
    </row>
    <row r="32" spans="1:37">
      <c r="D32" s="124"/>
    </row>
    <row r="33" spans="4:4">
      <c r="D33" s="124"/>
    </row>
    <row r="45" spans="4:4">
      <c r="D45" s="301"/>
    </row>
    <row r="46" spans="4:4">
      <c r="D46" s="301"/>
    </row>
    <row r="48" spans="4:4">
      <c r="D48" s="224"/>
    </row>
    <row r="53" spans="4:4">
      <c r="D53" s="309"/>
    </row>
    <row r="59" spans="4:4">
      <c r="D59" s="309"/>
    </row>
    <row r="60" spans="4:4" hidden="1"/>
    <row r="61" spans="4:4" hidden="1">
      <c r="D61" s="240" t="s">
        <v>51</v>
      </c>
    </row>
    <row r="62" spans="4:4" hidden="1">
      <c r="D62" s="240" t="s">
        <v>23</v>
      </c>
    </row>
    <row r="63" spans="4:4" hidden="1">
      <c r="D63" s="240" t="s">
        <v>24</v>
      </c>
    </row>
    <row r="64" spans="4:4" hidden="1">
      <c r="D64" s="240" t="s">
        <v>25</v>
      </c>
    </row>
    <row r="65" spans="4:4" hidden="1">
      <c r="D65" s="240" t="s">
        <v>26</v>
      </c>
    </row>
    <row r="66" spans="4:4" hidden="1">
      <c r="D66" s="240" t="s">
        <v>27</v>
      </c>
    </row>
    <row r="67" spans="4:4" hidden="1">
      <c r="D67" s="240" t="s">
        <v>28</v>
      </c>
    </row>
    <row r="68" spans="4:4" hidden="1">
      <c r="D68" s="240" t="s">
        <v>29</v>
      </c>
    </row>
    <row r="69" spans="4:4" hidden="1">
      <c r="D69" s="240" t="s">
        <v>30</v>
      </c>
    </row>
    <row r="70" spans="4:4" hidden="1">
      <c r="D70" s="240" t="s">
        <v>31</v>
      </c>
    </row>
    <row r="71" spans="4:4" hidden="1">
      <c r="D71" s="240" t="s">
        <v>32</v>
      </c>
    </row>
    <row r="72" spans="4:4" hidden="1">
      <c r="D72" s="240" t="s">
        <v>33</v>
      </c>
    </row>
    <row r="73" spans="4:4" hidden="1">
      <c r="D73" s="240" t="s">
        <v>34</v>
      </c>
    </row>
    <row r="74" spans="4:4" hidden="1">
      <c r="D74" s="240" t="s">
        <v>35</v>
      </c>
    </row>
    <row r="75" spans="4:4" hidden="1">
      <c r="D75" s="240" t="s">
        <v>36</v>
      </c>
    </row>
    <row r="76" spans="4:4" hidden="1">
      <c r="D76" s="240" t="s">
        <v>37</v>
      </c>
    </row>
    <row r="77" spans="4:4" hidden="1">
      <c r="D77" s="240" t="s">
        <v>38</v>
      </c>
    </row>
    <row r="78" spans="4:4" hidden="1">
      <c r="D78" s="240" t="s">
        <v>39</v>
      </c>
    </row>
    <row r="79" spans="4:4" hidden="1">
      <c r="D79" s="240" t="s">
        <v>40</v>
      </c>
    </row>
    <row r="80" spans="4:4" hidden="1">
      <c r="D80" s="240" t="s">
        <v>41</v>
      </c>
    </row>
    <row r="81" spans="3:4" hidden="1">
      <c r="D81" s="240" t="s">
        <v>42</v>
      </c>
    </row>
    <row r="82" spans="3:4" hidden="1">
      <c r="D82" s="240" t="s">
        <v>43</v>
      </c>
    </row>
    <row r="83" spans="3:4" hidden="1">
      <c r="D83" s="240" t="s">
        <v>44</v>
      </c>
    </row>
    <row r="84" spans="3:4" hidden="1">
      <c r="D84" s="240" t="s">
        <v>45</v>
      </c>
    </row>
    <row r="85" spans="3:4" hidden="1">
      <c r="D85" s="240" t="s">
        <v>46</v>
      </c>
    </row>
    <row r="86" spans="3:4" hidden="1">
      <c r="D86" s="240" t="s">
        <v>47</v>
      </c>
    </row>
    <row r="87" spans="3:4" hidden="1">
      <c r="D87" s="240" t="s">
        <v>48</v>
      </c>
    </row>
    <row r="88" spans="3:4" hidden="1">
      <c r="D88" s="240" t="s">
        <v>49</v>
      </c>
    </row>
    <row r="89" spans="3:4" hidden="1">
      <c r="D89" s="240" t="s">
        <v>50</v>
      </c>
    </row>
    <row r="90" spans="3:4" hidden="1"/>
    <row r="91" spans="3:4" hidden="1"/>
    <row r="92" spans="3:4" hidden="1"/>
    <row r="93" spans="3:4" hidden="1"/>
    <row r="94" spans="3:4" hidden="1"/>
    <row r="95" spans="3:4" hidden="1">
      <c r="C95" s="240" t="s">
        <v>142</v>
      </c>
    </row>
    <row r="96" spans="3:4" hidden="1"/>
    <row r="97" spans="4:4" hidden="1">
      <c r="D97" s="240" t="s">
        <v>52</v>
      </c>
    </row>
    <row r="98" spans="4:4" hidden="1">
      <c r="D98" s="240" t="s">
        <v>104</v>
      </c>
    </row>
    <row r="99" spans="4:4" hidden="1">
      <c r="D99" s="240" t="s">
        <v>105</v>
      </c>
    </row>
    <row r="100" spans="4:4" hidden="1">
      <c r="D100" s="240" t="s">
        <v>106</v>
      </c>
    </row>
    <row r="101" spans="4:4" hidden="1">
      <c r="D101" s="240" t="s">
        <v>107</v>
      </c>
    </row>
    <row r="102" spans="4:4" hidden="1">
      <c r="D102" s="240" t="s">
        <v>108</v>
      </c>
    </row>
    <row r="103" spans="4:4" hidden="1">
      <c r="D103" s="240" t="s">
        <v>109</v>
      </c>
    </row>
    <row r="104" spans="4:4" hidden="1"/>
    <row r="105" spans="4:4" hidden="1"/>
    <row r="106" spans="4:4" hidden="1"/>
    <row r="107" spans="4:4" hidden="1"/>
    <row r="108" spans="4:4" hidden="1">
      <c r="D108" s="240" t="s">
        <v>110</v>
      </c>
    </row>
    <row r="109" spans="4:4" hidden="1"/>
    <row r="110" spans="4:4" hidden="1"/>
    <row r="641" spans="44:44">
      <c r="AR641" s="310" t="s">
        <v>4</v>
      </c>
    </row>
    <row r="642" spans="44:44">
      <c r="AR642" s="240" t="s">
        <v>17</v>
      </c>
    </row>
    <row r="643" spans="44:44">
      <c r="AR643" s="240" t="s">
        <v>18</v>
      </c>
    </row>
    <row r="644" spans="44:44">
      <c r="AR644" s="240" t="s">
        <v>19</v>
      </c>
    </row>
    <row r="645" spans="44:44">
      <c r="AR645" s="240" t="s">
        <v>16</v>
      </c>
    </row>
    <row r="646" spans="44:44">
      <c r="AR646" s="240" t="s">
        <v>20</v>
      </c>
    </row>
    <row r="647" spans="44:44">
      <c r="AR647" s="240" t="s">
        <v>21</v>
      </c>
    </row>
    <row r="648" spans="44:44">
      <c r="AR648" s="240"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N48"/>
  <sheetViews>
    <sheetView showGridLines="0" view="pageBreakPreview" topLeftCell="A12" zoomScaleNormal="100" zoomScaleSheetLayoutView="100" zoomScalePageLayoutView="92" workbookViewId="0">
      <selection activeCell="I43" sqref="I43:K43"/>
    </sheetView>
  </sheetViews>
  <sheetFormatPr defaultColWidth="9.33203125" defaultRowHeight="13.2"/>
  <cols>
    <col min="1" max="1" width="1.33203125" style="210" customWidth="1"/>
    <col min="2" max="2" width="3.6640625" style="337" customWidth="1"/>
    <col min="3" max="3" width="39.6640625" style="210" customWidth="1"/>
    <col min="4" max="4" width="14.33203125" style="210" customWidth="1"/>
    <col min="5" max="5" width="11.5546875" style="210" customWidth="1"/>
    <col min="6" max="6" width="15.44140625" style="210" customWidth="1"/>
    <col min="7" max="7" width="5.33203125" style="210" customWidth="1"/>
    <col min="8" max="8" width="11" style="210" customWidth="1"/>
    <col min="9" max="9" width="7" style="210" customWidth="1"/>
    <col min="10" max="10" width="8.44140625" style="210" customWidth="1"/>
    <col min="11" max="11" width="14.44140625" style="210" customWidth="1"/>
    <col min="12" max="12" width="17" style="210" customWidth="1"/>
    <col min="13" max="13" width="3" style="210" customWidth="1"/>
    <col min="14" max="16384" width="9.33203125" style="210"/>
  </cols>
  <sheetData>
    <row r="1" spans="1:14" ht="17.25" customHeight="1">
      <c r="A1" s="478"/>
      <c r="B1" s="1338" t="s">
        <v>227</v>
      </c>
      <c r="C1" s="1338"/>
      <c r="D1" s="1338"/>
      <c r="E1" s="1338"/>
      <c r="F1" s="1338"/>
      <c r="G1" s="1338"/>
      <c r="H1" s="1338"/>
      <c r="I1" s="1338"/>
      <c r="J1" s="1338"/>
      <c r="K1" s="1338"/>
      <c r="L1" s="1339"/>
      <c r="M1" s="472"/>
    </row>
    <row r="2" spans="1:14" ht="17.25" customHeight="1">
      <c r="A2" s="209"/>
      <c r="B2" s="402"/>
      <c r="C2" s="472"/>
      <c r="D2" s="472"/>
      <c r="E2" s="472"/>
      <c r="F2" s="472"/>
      <c r="G2" s="472"/>
      <c r="H2" s="472"/>
      <c r="I2" s="472"/>
      <c r="J2" s="472"/>
      <c r="K2" s="472"/>
      <c r="L2" s="477"/>
      <c r="M2" s="472"/>
    </row>
    <row r="3" spans="1:14" s="333" customFormat="1" ht="9.75" customHeight="1">
      <c r="A3" s="332"/>
      <c r="B3" s="1362" t="s">
        <v>2</v>
      </c>
      <c r="C3" s="1342" t="s">
        <v>272</v>
      </c>
      <c r="D3" s="1342" t="s">
        <v>94</v>
      </c>
      <c r="E3" s="1342" t="s">
        <v>97</v>
      </c>
      <c r="F3" s="1342" t="s">
        <v>294</v>
      </c>
      <c r="G3" s="1349" t="s">
        <v>271</v>
      </c>
      <c r="H3" s="1350"/>
      <c r="I3" s="1350"/>
      <c r="J3" s="1350"/>
      <c r="K3" s="1351"/>
      <c r="L3" s="1342" t="s">
        <v>414</v>
      </c>
      <c r="M3" s="473"/>
    </row>
    <row r="4" spans="1:14" s="333" customFormat="1" ht="12.75" customHeight="1">
      <c r="A4" s="332"/>
      <c r="B4" s="1363"/>
      <c r="C4" s="1343"/>
      <c r="D4" s="1343"/>
      <c r="E4" s="1343"/>
      <c r="F4" s="1343"/>
      <c r="G4" s="1352"/>
      <c r="H4" s="1353"/>
      <c r="I4" s="1353"/>
      <c r="J4" s="1353"/>
      <c r="K4" s="1354"/>
      <c r="L4" s="1343"/>
      <c r="M4" s="473"/>
    </row>
    <row r="5" spans="1:14" s="333" customFormat="1" ht="17.25" customHeight="1">
      <c r="A5" s="332"/>
      <c r="B5" s="1363"/>
      <c r="C5" s="1343"/>
      <c r="D5" s="1343"/>
      <c r="E5" s="1343"/>
      <c r="F5" s="1343"/>
      <c r="G5" s="1355" t="s">
        <v>73</v>
      </c>
      <c r="H5" s="1356"/>
      <c r="I5" s="1365"/>
      <c r="J5" s="1346"/>
      <c r="K5" s="1342" t="s">
        <v>229</v>
      </c>
      <c r="L5" s="1343"/>
      <c r="M5" s="473"/>
    </row>
    <row r="6" spans="1:14" s="333" customFormat="1" ht="52.5" customHeight="1">
      <c r="A6" s="332"/>
      <c r="B6" s="1364"/>
      <c r="C6" s="1344"/>
      <c r="D6" s="1344"/>
      <c r="E6" s="1344"/>
      <c r="F6" s="1344"/>
      <c r="G6" s="1357"/>
      <c r="H6" s="1358"/>
      <c r="I6" s="1345" t="s">
        <v>413</v>
      </c>
      <c r="J6" s="1346"/>
      <c r="K6" s="1344"/>
      <c r="L6" s="1344"/>
      <c r="M6" s="473"/>
    </row>
    <row r="7" spans="1:14" s="417" customFormat="1" ht="12.75" customHeight="1">
      <c r="A7" s="416"/>
      <c r="B7" s="414">
        <v>1</v>
      </c>
      <c r="C7" s="414">
        <v>2</v>
      </c>
      <c r="D7" s="414">
        <v>3</v>
      </c>
      <c r="E7" s="414">
        <v>4</v>
      </c>
      <c r="F7" s="414">
        <v>5</v>
      </c>
      <c r="G7" s="1347">
        <v>6</v>
      </c>
      <c r="H7" s="1348"/>
      <c r="I7" s="1347">
        <v>7</v>
      </c>
      <c r="J7" s="1348"/>
      <c r="K7" s="414">
        <v>8</v>
      </c>
      <c r="L7" s="414">
        <v>9</v>
      </c>
      <c r="M7" s="474"/>
    </row>
    <row r="8" spans="1:14" s="417" customFormat="1" ht="12.75" customHeight="1">
      <c r="A8" s="416"/>
      <c r="B8" s="414"/>
      <c r="C8" s="418" t="s">
        <v>264</v>
      </c>
      <c r="D8" s="419"/>
      <c r="E8" s="419"/>
      <c r="F8" s="419"/>
      <c r="G8" s="419"/>
      <c r="H8" s="419"/>
      <c r="I8" s="419"/>
      <c r="J8" s="419"/>
      <c r="K8" s="419"/>
      <c r="L8" s="415"/>
      <c r="M8" s="474"/>
    </row>
    <row r="9" spans="1:14" s="335" customFormat="1" ht="11.25" customHeight="1">
      <c r="A9" s="334"/>
      <c r="B9" s="426" t="s">
        <v>415</v>
      </c>
      <c r="C9" s="1781" t="s">
        <v>691</v>
      </c>
      <c r="D9" s="1782"/>
      <c r="E9" s="1782"/>
      <c r="F9" s="1782"/>
      <c r="G9" s="1782"/>
      <c r="H9" s="1782"/>
      <c r="I9" s="1782"/>
      <c r="J9" s="1782"/>
      <c r="K9" s="1782"/>
      <c r="L9" s="1783"/>
      <c r="M9" s="403"/>
    </row>
    <row r="10" spans="1:14" s="335" customFormat="1" ht="11.25" customHeight="1">
      <c r="A10" s="334"/>
      <c r="B10" s="426" t="s">
        <v>7</v>
      </c>
      <c r="C10" s="327" t="str">
        <f>B_VII!C6</f>
        <v>roboty ziemne</v>
      </c>
      <c r="D10" s="327" t="str">
        <f>B_VII!H6</f>
        <v>m3</v>
      </c>
      <c r="E10" s="327">
        <f>B_VII!I6</f>
        <v>30</v>
      </c>
      <c r="F10" s="401">
        <f>B_VII!K6</f>
        <v>55000</v>
      </c>
      <c r="G10" s="1340">
        <f>F10</f>
        <v>55000</v>
      </c>
      <c r="H10" s="1341"/>
      <c r="I10" s="1340">
        <f>G10-(G10/1.23)</f>
        <v>10284.552845528451</v>
      </c>
      <c r="J10" s="1341"/>
      <c r="K10" s="412"/>
      <c r="L10" s="401">
        <v>0</v>
      </c>
      <c r="M10" s="409"/>
      <c r="N10" s="1784" t="s">
        <v>699</v>
      </c>
    </row>
    <row r="11" spans="1:14" s="335" customFormat="1" ht="11.25" customHeight="1">
      <c r="A11" s="334"/>
      <c r="B11" s="426" t="s">
        <v>9</v>
      </c>
      <c r="C11" s="327" t="str">
        <f>B_VII!C7</f>
        <v>stan surowy otwarty</v>
      </c>
      <c r="D11" s="327"/>
      <c r="E11" s="327"/>
      <c r="F11" s="401">
        <f>B_VII!K7</f>
        <v>25000</v>
      </c>
      <c r="G11" s="843"/>
      <c r="H11" s="844">
        <f>F11</f>
        <v>25000</v>
      </c>
      <c r="I11" s="843">
        <f>H11-(H11/1.23)</f>
        <v>4674.7967479674808</v>
      </c>
      <c r="J11" s="844"/>
      <c r="K11" s="412"/>
      <c r="L11" s="401"/>
      <c r="M11" s="845"/>
    </row>
    <row r="12" spans="1:14" s="335" customFormat="1" ht="11.25" customHeight="1">
      <c r="A12" s="334"/>
      <c r="B12" s="426" t="s">
        <v>6</v>
      </c>
      <c r="C12" s="327" t="str">
        <f>B_VII!C8</f>
        <v>stan surowy zamknięty</v>
      </c>
      <c r="D12" s="327"/>
      <c r="E12" s="327"/>
      <c r="F12" s="401">
        <f>B_VII!K8</f>
        <v>30000</v>
      </c>
      <c r="G12" s="1340">
        <f>F12</f>
        <v>30000</v>
      </c>
      <c r="H12" s="1341"/>
      <c r="I12" s="1340">
        <f>G12-(G12/1.23)</f>
        <v>5609.756097560974</v>
      </c>
      <c r="J12" s="1341"/>
      <c r="K12" s="412"/>
      <c r="L12" s="401"/>
      <c r="M12" s="409"/>
    </row>
    <row r="13" spans="1:14" s="335" customFormat="1" ht="11.25" customHeight="1">
      <c r="A13" s="334"/>
      <c r="B13" s="426" t="s">
        <v>10</v>
      </c>
      <c r="C13" s="327" t="str">
        <f>B_VII!C9</f>
        <v>instalacje</v>
      </c>
      <c r="D13" s="327"/>
      <c r="E13" s="327"/>
      <c r="F13" s="401">
        <f>B_VII!K9</f>
        <v>10000</v>
      </c>
      <c r="G13" s="843"/>
      <c r="H13" s="844">
        <f>F13</f>
        <v>10000</v>
      </c>
      <c r="I13" s="843">
        <f>H13-(H13/1.23)</f>
        <v>1869.9186991869919</v>
      </c>
      <c r="J13" s="844"/>
      <c r="K13" s="412"/>
      <c r="L13" s="401"/>
      <c r="M13" s="845"/>
    </row>
    <row r="14" spans="1:14" s="335" customFormat="1" ht="11.25" customHeight="1">
      <c r="A14" s="334"/>
      <c r="B14" s="426" t="s">
        <v>0</v>
      </c>
      <c r="C14" s="327" t="str">
        <f>B_VII!C10</f>
        <v>wykończenie</v>
      </c>
      <c r="D14" s="327"/>
      <c r="E14" s="327"/>
      <c r="F14" s="401">
        <f>B_VII!K10</f>
        <v>25000</v>
      </c>
      <c r="G14" s="1340">
        <f>F14</f>
        <v>25000</v>
      </c>
      <c r="H14" s="1341"/>
      <c r="I14" s="1340">
        <f>G14-(G14/1.23)</f>
        <v>4674.7967479674808</v>
      </c>
      <c r="J14" s="1341"/>
      <c r="K14" s="412"/>
      <c r="L14" s="401"/>
      <c r="M14" s="409"/>
    </row>
    <row r="15" spans="1:14" s="335" customFormat="1" ht="11.25" customHeight="1">
      <c r="A15" s="334"/>
      <c r="B15" s="426" t="s">
        <v>416</v>
      </c>
      <c r="C15" s="1781" t="s">
        <v>692</v>
      </c>
      <c r="D15" s="1782"/>
      <c r="E15" s="1782"/>
      <c r="F15" s="1782"/>
      <c r="G15" s="1782"/>
      <c r="H15" s="1782"/>
      <c r="I15" s="1782"/>
      <c r="J15" s="1782"/>
      <c r="K15" s="1782"/>
      <c r="L15" s="1783"/>
      <c r="M15" s="403"/>
    </row>
    <row r="16" spans="1:14" s="335" customFormat="1" ht="11.25" customHeight="1">
      <c r="A16" s="334"/>
      <c r="B16" s="426" t="s">
        <v>7</v>
      </c>
      <c r="C16" s="326" t="str">
        <f>B_VII!C11</f>
        <v>wyposażenie</v>
      </c>
      <c r="D16" s="331"/>
      <c r="E16" s="331"/>
      <c r="F16" s="401">
        <f>B_VII!K11</f>
        <v>100000</v>
      </c>
      <c r="G16" s="1340">
        <f>F16</f>
        <v>100000</v>
      </c>
      <c r="H16" s="1341"/>
      <c r="I16" s="1340">
        <f>G16-(G16/1.23)</f>
        <v>18699.186991869923</v>
      </c>
      <c r="J16" s="1341"/>
      <c r="K16" s="412"/>
      <c r="L16" s="401"/>
      <c r="M16" s="409"/>
    </row>
    <row r="17" spans="1:13" s="335" customFormat="1" ht="11.25" customHeight="1">
      <c r="A17" s="334"/>
      <c r="B17" s="426" t="s">
        <v>9</v>
      </c>
      <c r="C17" s="326"/>
      <c r="D17" s="331"/>
      <c r="E17" s="331"/>
      <c r="F17" s="401"/>
      <c r="G17" s="1340"/>
      <c r="H17" s="1341"/>
      <c r="I17" s="1340"/>
      <c r="J17" s="1341"/>
      <c r="K17" s="412"/>
      <c r="L17" s="401"/>
      <c r="M17" s="409"/>
    </row>
    <row r="18" spans="1:13" s="335" customFormat="1" ht="11.25" customHeight="1">
      <c r="A18" s="334"/>
      <c r="B18" s="426"/>
      <c r="C18" s="326"/>
      <c r="D18" s="331"/>
      <c r="E18" s="331"/>
      <c r="F18" s="401"/>
      <c r="G18" s="843"/>
      <c r="H18" s="844"/>
      <c r="I18" s="843"/>
      <c r="J18" s="844"/>
      <c r="K18" s="412"/>
      <c r="L18" s="401"/>
      <c r="M18" s="845"/>
    </row>
    <row r="19" spans="1:13" s="335" customFormat="1" ht="11.25" customHeight="1">
      <c r="A19" s="334"/>
      <c r="B19" s="426"/>
      <c r="C19" s="326"/>
      <c r="D19" s="331"/>
      <c r="E19" s="331"/>
      <c r="F19" s="401"/>
      <c r="G19" s="843"/>
      <c r="H19" s="844"/>
      <c r="I19" s="843"/>
      <c r="J19" s="844"/>
      <c r="K19" s="412"/>
      <c r="L19" s="401"/>
      <c r="M19" s="845"/>
    </row>
    <row r="20" spans="1:13" s="335" customFormat="1" ht="10.5" customHeight="1">
      <c r="A20" s="334">
        <v>1</v>
      </c>
      <c r="B20" s="426" t="s">
        <v>3</v>
      </c>
      <c r="C20" s="326"/>
      <c r="D20" s="331"/>
      <c r="E20" s="331"/>
      <c r="F20" s="401"/>
      <c r="G20" s="1340"/>
      <c r="H20" s="1341"/>
      <c r="I20" s="1340"/>
      <c r="J20" s="1341"/>
      <c r="K20" s="412"/>
      <c r="L20" s="401"/>
      <c r="M20" s="409"/>
    </row>
    <row r="21" spans="1:13" s="335" customFormat="1" ht="19.5" customHeight="1">
      <c r="A21" s="334"/>
      <c r="B21" s="426"/>
      <c r="C21" s="423" t="s">
        <v>266</v>
      </c>
      <c r="D21" s="399"/>
      <c r="E21" s="399"/>
      <c r="F21" s="1785">
        <f>SUM(F10:F14,F16)</f>
        <v>245000</v>
      </c>
      <c r="G21" s="1786">
        <f>SUM(G10:H14,G16)</f>
        <v>245000</v>
      </c>
      <c r="H21" s="1369"/>
      <c r="I21" s="1786">
        <f>SUM(I10:J14,I16)</f>
        <v>45813.008130081304</v>
      </c>
      <c r="J21" s="1369"/>
      <c r="K21" s="399"/>
      <c r="L21" s="399"/>
      <c r="M21" s="475"/>
    </row>
    <row r="22" spans="1:13" s="335" customFormat="1" ht="10.5" customHeight="1">
      <c r="A22" s="334"/>
      <c r="B22" s="426"/>
      <c r="C22" s="420" t="s">
        <v>265</v>
      </c>
      <c r="D22" s="1359"/>
      <c r="E22" s="1360"/>
      <c r="F22" s="1360"/>
      <c r="G22" s="1360"/>
      <c r="H22" s="1360"/>
      <c r="I22" s="1360"/>
      <c r="J22" s="1360"/>
      <c r="K22" s="1360"/>
      <c r="L22" s="1361"/>
      <c r="M22" s="403"/>
    </row>
    <row r="23" spans="1:13" s="335" customFormat="1" ht="10.5" customHeight="1">
      <c r="A23" s="334"/>
      <c r="B23" s="426" t="s">
        <v>415</v>
      </c>
      <c r="C23" s="1359"/>
      <c r="D23" s="1360"/>
      <c r="E23" s="1360"/>
      <c r="F23" s="1360"/>
      <c r="G23" s="1360"/>
      <c r="H23" s="1360"/>
      <c r="I23" s="1360"/>
      <c r="J23" s="1360"/>
      <c r="K23" s="1360"/>
      <c r="L23" s="1361"/>
      <c r="M23" s="403"/>
    </row>
    <row r="24" spans="1:13" s="335" customFormat="1" ht="10.5" customHeight="1">
      <c r="A24" s="334"/>
      <c r="B24" s="426" t="s">
        <v>7</v>
      </c>
      <c r="C24" s="326"/>
      <c r="D24" s="331"/>
      <c r="E24" s="331"/>
      <c r="F24" s="401"/>
      <c r="G24" s="1340"/>
      <c r="H24" s="1341"/>
      <c r="I24" s="1340"/>
      <c r="J24" s="1341"/>
      <c r="K24" s="401"/>
      <c r="L24" s="401"/>
      <c r="M24" s="409"/>
    </row>
    <row r="25" spans="1:13" s="335" customFormat="1" ht="10.5" customHeight="1">
      <c r="A25" s="334"/>
      <c r="B25" s="426" t="s">
        <v>9</v>
      </c>
      <c r="C25" s="326"/>
      <c r="D25" s="331"/>
      <c r="E25" s="331"/>
      <c r="F25" s="401"/>
      <c r="G25" s="1340"/>
      <c r="H25" s="1341"/>
      <c r="I25" s="1340"/>
      <c r="J25" s="1341"/>
      <c r="K25" s="401"/>
      <c r="L25" s="401"/>
      <c r="M25" s="409"/>
    </row>
    <row r="26" spans="1:13" s="335" customFormat="1" ht="10.5" customHeight="1">
      <c r="A26" s="334"/>
      <c r="B26" s="426" t="s">
        <v>3</v>
      </c>
      <c r="C26" s="326"/>
      <c r="D26" s="331"/>
      <c r="E26" s="331"/>
      <c r="F26" s="401"/>
      <c r="G26" s="1340"/>
      <c r="H26" s="1341"/>
      <c r="I26" s="1340"/>
      <c r="J26" s="1341"/>
      <c r="K26" s="401"/>
      <c r="L26" s="401"/>
      <c r="M26" s="409"/>
    </row>
    <row r="27" spans="1:13" s="333" customFormat="1" ht="10.5" customHeight="1">
      <c r="A27" s="332"/>
      <c r="B27" s="426" t="s">
        <v>416</v>
      </c>
      <c r="C27" s="1366"/>
      <c r="D27" s="1367"/>
      <c r="E27" s="1367"/>
      <c r="F27" s="1367"/>
      <c r="G27" s="1367"/>
      <c r="H27" s="1367"/>
      <c r="I27" s="1367"/>
      <c r="J27" s="1367"/>
      <c r="K27" s="1367"/>
      <c r="L27" s="1368"/>
      <c r="M27" s="476"/>
    </row>
    <row r="28" spans="1:13" s="333" customFormat="1" ht="11.25" customHeight="1">
      <c r="A28" s="332"/>
      <c r="B28" s="426" t="s">
        <v>7</v>
      </c>
      <c r="C28" s="424"/>
      <c r="D28" s="424"/>
      <c r="E28" s="424"/>
      <c r="F28" s="424"/>
      <c r="G28" s="1386"/>
      <c r="H28" s="1387"/>
      <c r="I28" s="1386"/>
      <c r="J28" s="1387"/>
      <c r="K28" s="424"/>
      <c r="L28" s="424"/>
      <c r="M28" s="263"/>
    </row>
    <row r="29" spans="1:13" s="335" customFormat="1" ht="11.25" customHeight="1">
      <c r="A29" s="334"/>
      <c r="B29" s="426" t="s">
        <v>9</v>
      </c>
      <c r="C29" s="331"/>
      <c r="D29" s="166"/>
      <c r="E29" s="166"/>
      <c r="F29" s="401"/>
      <c r="G29" s="1340"/>
      <c r="H29" s="1341"/>
      <c r="I29" s="1340"/>
      <c r="J29" s="1341"/>
      <c r="K29" s="412"/>
      <c r="L29" s="401"/>
      <c r="M29" s="409"/>
    </row>
    <row r="30" spans="1:13" s="335" customFormat="1" ht="11.25" customHeight="1">
      <c r="A30" s="334"/>
      <c r="B30" s="426" t="s">
        <v>3</v>
      </c>
      <c r="C30" s="331"/>
      <c r="D30" s="166"/>
      <c r="E30" s="166"/>
      <c r="F30" s="401"/>
      <c r="G30" s="1340"/>
      <c r="H30" s="1341"/>
      <c r="I30" s="1340"/>
      <c r="J30" s="1341"/>
      <c r="K30" s="412"/>
      <c r="L30" s="401"/>
      <c r="M30" s="409"/>
    </row>
    <row r="31" spans="1:13" s="335" customFormat="1" ht="18.75" customHeight="1">
      <c r="A31" s="334"/>
      <c r="B31" s="426"/>
      <c r="C31" s="420" t="s">
        <v>267</v>
      </c>
      <c r="D31" s="166"/>
      <c r="E31" s="166"/>
      <c r="F31" s="401"/>
      <c r="G31" s="1340"/>
      <c r="H31" s="1341"/>
      <c r="I31" s="1340"/>
      <c r="J31" s="1341"/>
      <c r="K31" s="412"/>
      <c r="L31" s="401"/>
      <c r="M31" s="409"/>
    </row>
    <row r="32" spans="1:13" s="333" customFormat="1" ht="11.25" customHeight="1">
      <c r="A32" s="332"/>
      <c r="B32" s="413"/>
      <c r="C32" s="414" t="s">
        <v>268</v>
      </c>
      <c r="D32" s="1366"/>
      <c r="E32" s="1367"/>
      <c r="F32" s="1367"/>
      <c r="G32" s="1367"/>
      <c r="H32" s="1367"/>
      <c r="I32" s="1367"/>
      <c r="J32" s="1367"/>
      <c r="K32" s="1367"/>
      <c r="L32" s="1368"/>
      <c r="M32" s="476"/>
    </row>
    <row r="33" spans="1:13" s="333" customFormat="1" ht="12" customHeight="1">
      <c r="A33" s="332"/>
      <c r="B33" s="426" t="s">
        <v>415</v>
      </c>
      <c r="C33" s="384"/>
      <c r="D33" s="1383"/>
      <c r="E33" s="1384"/>
      <c r="F33" s="1384"/>
      <c r="G33" s="1384"/>
      <c r="H33" s="1384"/>
      <c r="I33" s="1384"/>
      <c r="J33" s="1384"/>
      <c r="K33" s="1384"/>
      <c r="L33" s="1385"/>
      <c r="M33" s="405"/>
    </row>
    <row r="34" spans="1:13" s="408" customFormat="1" ht="12.75" customHeight="1">
      <c r="A34" s="464"/>
      <c r="B34" s="426" t="s">
        <v>7</v>
      </c>
      <c r="C34" s="421"/>
      <c r="D34" s="422"/>
      <c r="E34" s="422"/>
      <c r="F34" s="422"/>
      <c r="G34" s="1381"/>
      <c r="H34" s="1382"/>
      <c r="I34" s="1381"/>
      <c r="J34" s="1382"/>
      <c r="K34" s="422"/>
      <c r="L34" s="422"/>
    </row>
    <row r="35" spans="1:13" s="408" customFormat="1" ht="12" customHeight="1">
      <c r="A35" s="464"/>
      <c r="B35" s="426" t="s">
        <v>9</v>
      </c>
      <c r="C35" s="383"/>
      <c r="D35" s="383"/>
      <c r="E35" s="383"/>
      <c r="F35" s="383"/>
      <c r="G35" s="1366"/>
      <c r="H35" s="1368"/>
      <c r="I35" s="1366"/>
      <c r="J35" s="1368"/>
      <c r="K35" s="383"/>
      <c r="L35" s="383"/>
      <c r="M35" s="404"/>
    </row>
    <row r="36" spans="1:13" s="408" customFormat="1" ht="12.75" customHeight="1">
      <c r="A36" s="464"/>
      <c r="B36" s="426" t="s">
        <v>3</v>
      </c>
      <c r="C36" s="326"/>
      <c r="D36" s="326"/>
      <c r="E36" s="326"/>
      <c r="F36" s="326"/>
      <c r="G36" s="1359"/>
      <c r="H36" s="1361"/>
      <c r="I36" s="1359"/>
      <c r="J36" s="1361"/>
      <c r="K36" s="326"/>
      <c r="L36" s="326"/>
      <c r="M36" s="410"/>
    </row>
    <row r="37" spans="1:13" s="336" customFormat="1" ht="12.75" customHeight="1">
      <c r="A37" s="332"/>
      <c r="B37" s="426" t="s">
        <v>416</v>
      </c>
      <c r="C37" s="327"/>
      <c r="D37" s="1359"/>
      <c r="E37" s="1360"/>
      <c r="F37" s="1360"/>
      <c r="G37" s="1360"/>
      <c r="H37" s="1360"/>
      <c r="I37" s="1360"/>
      <c r="J37" s="1360"/>
      <c r="K37" s="1360"/>
      <c r="L37" s="1361"/>
      <c r="M37" s="403"/>
    </row>
    <row r="38" spans="1:13" s="407" customFormat="1">
      <c r="A38" s="209"/>
      <c r="B38" s="426" t="s">
        <v>7</v>
      </c>
      <c r="C38" s="327"/>
      <c r="D38" s="327"/>
      <c r="E38" s="327"/>
      <c r="F38" s="401"/>
      <c r="G38" s="1340"/>
      <c r="H38" s="1341"/>
      <c r="I38" s="1340"/>
      <c r="J38" s="1341"/>
      <c r="K38" s="412"/>
      <c r="L38" s="401"/>
      <c r="M38" s="409"/>
    </row>
    <row r="39" spans="1:13" s="407" customFormat="1">
      <c r="A39" s="209"/>
      <c r="B39" s="426" t="s">
        <v>9</v>
      </c>
      <c r="C39" s="327"/>
      <c r="D39" s="327"/>
      <c r="E39" s="327"/>
      <c r="F39" s="401"/>
      <c r="G39" s="1340"/>
      <c r="H39" s="1341"/>
      <c r="I39" s="1340"/>
      <c r="J39" s="1341"/>
      <c r="K39" s="412"/>
      <c r="L39" s="401"/>
      <c r="M39" s="409"/>
    </row>
    <row r="40" spans="1:13" s="407" customFormat="1">
      <c r="A40" s="209"/>
      <c r="B40" s="426" t="s">
        <v>3</v>
      </c>
      <c r="C40" s="326"/>
      <c r="D40" s="326"/>
      <c r="E40" s="326"/>
      <c r="F40" s="326"/>
      <c r="G40" s="1359"/>
      <c r="H40" s="1361"/>
      <c r="I40" s="1359"/>
      <c r="J40" s="1361"/>
      <c r="K40" s="326"/>
      <c r="L40" s="326"/>
      <c r="M40" s="410"/>
    </row>
    <row r="41" spans="1:13" s="407" customFormat="1">
      <c r="A41" s="209"/>
      <c r="B41" s="426"/>
      <c r="C41" s="420" t="s">
        <v>269</v>
      </c>
      <c r="D41" s="331"/>
      <c r="E41" s="331"/>
      <c r="F41" s="401"/>
      <c r="G41" s="1340"/>
      <c r="H41" s="1341"/>
      <c r="I41" s="1340"/>
      <c r="J41" s="1341"/>
      <c r="K41" s="412"/>
      <c r="L41" s="401"/>
      <c r="M41" s="409"/>
    </row>
    <row r="42" spans="1:13" s="407" customFormat="1" ht="12.75" customHeight="1">
      <c r="A42" s="209"/>
      <c r="B42" s="1370" t="s">
        <v>270</v>
      </c>
      <c r="C42" s="1371"/>
      <c r="D42" s="331"/>
      <c r="E42" s="331"/>
      <c r="F42" s="401">
        <f>F21</f>
        <v>245000</v>
      </c>
      <c r="G42" s="1340">
        <f>G21</f>
        <v>245000</v>
      </c>
      <c r="H42" s="1341"/>
      <c r="I42" s="1340">
        <f>I21</f>
        <v>45813.008130081304</v>
      </c>
      <c r="J42" s="1341"/>
      <c r="K42" s="412"/>
      <c r="L42" s="401"/>
      <c r="M42" s="409"/>
    </row>
    <row r="43" spans="1:13" s="407" customFormat="1">
      <c r="A43" s="209"/>
      <c r="B43" s="429"/>
      <c r="C43" s="410"/>
      <c r="D43" s="403"/>
      <c r="E43" s="403"/>
      <c r="F43" s="409"/>
      <c r="G43" s="1380"/>
      <c r="H43" s="1380"/>
      <c r="I43" s="1380"/>
      <c r="J43" s="1380"/>
      <c r="K43" s="1380"/>
      <c r="L43" s="465"/>
      <c r="M43" s="409"/>
    </row>
    <row r="44" spans="1:13" s="407" customFormat="1">
      <c r="A44" s="209"/>
      <c r="B44" s="1375"/>
      <c r="C44" s="1375"/>
      <c r="D44" s="1375"/>
      <c r="E44" s="1375"/>
      <c r="F44" s="403"/>
      <c r="G44" s="1376"/>
      <c r="H44" s="1376"/>
      <c r="I44" s="1376"/>
      <c r="J44" s="1376"/>
      <c r="K44" s="1376"/>
      <c r="L44" s="466"/>
      <c r="M44" s="411"/>
    </row>
    <row r="45" spans="1:13" s="407" customFormat="1">
      <c r="A45" s="209"/>
      <c r="B45" s="1377"/>
      <c r="C45" s="1377"/>
      <c r="D45" s="1377"/>
      <c r="E45" s="1377"/>
      <c r="F45" s="1377"/>
      <c r="G45" s="1377"/>
      <c r="H45" s="1377"/>
      <c r="I45" s="1377"/>
      <c r="J45" s="1377"/>
      <c r="K45" s="1377"/>
      <c r="L45" s="1378"/>
      <c r="M45" s="428"/>
    </row>
    <row r="46" spans="1:13" s="407" customFormat="1" ht="12.75" customHeight="1">
      <c r="A46" s="209"/>
      <c r="B46" s="1379"/>
      <c r="C46" s="1379"/>
      <c r="D46" s="1379"/>
      <c r="E46" s="1379"/>
      <c r="F46" s="1379"/>
      <c r="G46" s="1379"/>
      <c r="H46" s="1379"/>
      <c r="I46" s="1379"/>
      <c r="J46" s="1379"/>
      <c r="K46" s="1379"/>
      <c r="L46" s="537"/>
      <c r="M46" s="409"/>
    </row>
    <row r="47" spans="1:13" s="407" customFormat="1">
      <c r="A47" s="467"/>
      <c r="B47" s="468"/>
      <c r="C47" s="469"/>
      <c r="D47" s="469"/>
      <c r="E47" s="469"/>
      <c r="F47" s="470"/>
      <c r="G47" s="1374"/>
      <c r="H47" s="1374"/>
      <c r="I47" s="1374"/>
      <c r="J47" s="1374"/>
      <c r="K47" s="1374"/>
      <c r="L47" s="471"/>
      <c r="M47" s="409"/>
    </row>
    <row r="48" spans="1:13" s="407" customFormat="1">
      <c r="B48" s="427"/>
      <c r="C48" s="1372"/>
      <c r="D48" s="1372"/>
      <c r="E48" s="1372"/>
      <c r="F48" s="409"/>
      <c r="G48" s="1373"/>
      <c r="H48" s="1373"/>
      <c r="I48" s="1373"/>
      <c r="J48" s="1373"/>
      <c r="K48" s="1373"/>
      <c r="L48" s="409"/>
      <c r="M48" s="409"/>
    </row>
  </sheetData>
  <sheetProtection formatCells="0" formatColumns="0" formatRows="0" insertRows="0" deleteRows="0"/>
  <mergeCells count="79">
    <mergeCell ref="I17:J17"/>
    <mergeCell ref="G34:H34"/>
    <mergeCell ref="I34:J34"/>
    <mergeCell ref="G35:H35"/>
    <mergeCell ref="I35:J35"/>
    <mergeCell ref="D33:L33"/>
    <mergeCell ref="G28:H28"/>
    <mergeCell ref="I28:J28"/>
    <mergeCell ref="I29:J29"/>
    <mergeCell ref="I31:J31"/>
    <mergeCell ref="D32:L32"/>
    <mergeCell ref="G24:H24"/>
    <mergeCell ref="G25:H25"/>
    <mergeCell ref="G26:H26"/>
    <mergeCell ref="I25:J25"/>
    <mergeCell ref="G20:H20"/>
    <mergeCell ref="G43:H43"/>
    <mergeCell ref="I43:K43"/>
    <mergeCell ref="G41:H41"/>
    <mergeCell ref="G42:H42"/>
    <mergeCell ref="G40:H40"/>
    <mergeCell ref="I40:J40"/>
    <mergeCell ref="I41:J41"/>
    <mergeCell ref="B44:E44"/>
    <mergeCell ref="G44:H44"/>
    <mergeCell ref="I44:K44"/>
    <mergeCell ref="B45:L45"/>
    <mergeCell ref="B46:K46"/>
    <mergeCell ref="C48:E48"/>
    <mergeCell ref="G48:H48"/>
    <mergeCell ref="I48:K48"/>
    <mergeCell ref="G47:H47"/>
    <mergeCell ref="I47:K47"/>
    <mergeCell ref="B42:C42"/>
    <mergeCell ref="I42:J42"/>
    <mergeCell ref="G39:H39"/>
    <mergeCell ref="I39:J39"/>
    <mergeCell ref="G38:H38"/>
    <mergeCell ref="G36:H36"/>
    <mergeCell ref="I36:J36"/>
    <mergeCell ref="D37:L37"/>
    <mergeCell ref="I38:J38"/>
    <mergeCell ref="I30:J30"/>
    <mergeCell ref="G29:H29"/>
    <mergeCell ref="G31:H31"/>
    <mergeCell ref="G30:H30"/>
    <mergeCell ref="I20:J20"/>
    <mergeCell ref="I24:J24"/>
    <mergeCell ref="C23:L23"/>
    <mergeCell ref="C27:L27"/>
    <mergeCell ref="D22:L22"/>
    <mergeCell ref="I21:J21"/>
    <mergeCell ref="I26:J26"/>
    <mergeCell ref="G21:H21"/>
    <mergeCell ref="C9:L9"/>
    <mergeCell ref="G16:H16"/>
    <mergeCell ref="B3:B6"/>
    <mergeCell ref="C3:C6"/>
    <mergeCell ref="D3:D6"/>
    <mergeCell ref="E3:E6"/>
    <mergeCell ref="G12:H12"/>
    <mergeCell ref="I5:J5"/>
    <mergeCell ref="C15:L15"/>
    <mergeCell ref="B1:L1"/>
    <mergeCell ref="G17:H17"/>
    <mergeCell ref="G10:H10"/>
    <mergeCell ref="G14:H14"/>
    <mergeCell ref="I16:J16"/>
    <mergeCell ref="L3:L6"/>
    <mergeCell ref="I6:J6"/>
    <mergeCell ref="I7:J7"/>
    <mergeCell ref="I10:J10"/>
    <mergeCell ref="I12:J12"/>
    <mergeCell ref="I14:J14"/>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U24"/>
  <sheetViews>
    <sheetView showGridLines="0" view="pageBreakPreview" topLeftCell="A4" zoomScaleNormal="100" zoomScaleSheetLayoutView="100" workbookViewId="0">
      <selection activeCell="K7" sqref="K7"/>
    </sheetView>
  </sheetViews>
  <sheetFormatPr defaultColWidth="9.33203125" defaultRowHeight="13.2"/>
  <cols>
    <col min="1" max="1" width="1.6640625" style="305" customWidth="1"/>
    <col min="2" max="2" width="9.44140625" style="305" customWidth="1"/>
    <col min="3" max="3" width="2.5546875" style="305" customWidth="1"/>
    <col min="4" max="6" width="7.6640625" style="305" customWidth="1"/>
    <col min="7" max="7" width="5.6640625" style="305" customWidth="1"/>
    <col min="8" max="8" width="9.6640625" style="305" customWidth="1"/>
    <col min="9" max="9" width="11.5546875" style="305" customWidth="1"/>
    <col min="10" max="10" width="11" style="305" customWidth="1"/>
    <col min="11" max="11" width="16.6640625" style="305" customWidth="1"/>
    <col min="12" max="12" width="33.33203125" style="305" customWidth="1"/>
    <col min="13" max="13" width="25.5546875" style="305" customWidth="1"/>
    <col min="14" max="14" width="2.44140625" style="305" customWidth="1"/>
    <col min="15" max="16384" width="9.33203125" style="305"/>
  </cols>
  <sheetData>
    <row r="1" spans="1:21" ht="15.75" customHeight="1">
      <c r="A1" s="196"/>
      <c r="B1" s="1388" t="s">
        <v>228</v>
      </c>
      <c r="C1" s="1388"/>
      <c r="D1" s="1388"/>
      <c r="E1" s="1388"/>
      <c r="F1" s="1388"/>
      <c r="G1" s="1388"/>
      <c r="H1" s="1388"/>
      <c r="I1" s="1388"/>
      <c r="J1" s="1388"/>
      <c r="K1" s="1388"/>
      <c r="L1" s="1389"/>
      <c r="M1" s="246"/>
      <c r="N1" s="247"/>
    </row>
    <row r="2" spans="1:21" ht="19.5" customHeight="1">
      <c r="A2" s="311"/>
      <c r="B2" s="1390" t="s">
        <v>61</v>
      </c>
      <c r="C2" s="1391" t="s">
        <v>57</v>
      </c>
      <c r="D2" s="1391"/>
      <c r="E2" s="1391"/>
      <c r="F2" s="1391"/>
      <c r="G2" s="1391"/>
      <c r="H2" s="1390" t="s">
        <v>5</v>
      </c>
      <c r="I2" s="1390" t="s">
        <v>133</v>
      </c>
      <c r="J2" s="1390" t="s">
        <v>58</v>
      </c>
      <c r="K2" s="1390" t="s">
        <v>59</v>
      </c>
      <c r="L2" s="1390" t="s">
        <v>84</v>
      </c>
      <c r="M2" s="1390"/>
      <c r="N2" s="168"/>
    </row>
    <row r="3" spans="1:21" ht="19.5" customHeight="1">
      <c r="A3" s="311"/>
      <c r="B3" s="1390"/>
      <c r="C3" s="1392"/>
      <c r="D3" s="1392"/>
      <c r="E3" s="1392"/>
      <c r="F3" s="1392"/>
      <c r="G3" s="1392"/>
      <c r="H3" s="1166"/>
      <c r="I3" s="1390"/>
      <c r="J3" s="1166"/>
      <c r="K3" s="1390"/>
      <c r="L3" s="1390"/>
      <c r="M3" s="1390"/>
      <c r="N3" s="168"/>
    </row>
    <row r="4" spans="1:21" ht="54" customHeight="1">
      <c r="A4" s="311"/>
      <c r="B4" s="1390"/>
      <c r="C4" s="1393"/>
      <c r="D4" s="1393"/>
      <c r="E4" s="1393"/>
      <c r="F4" s="1393"/>
      <c r="G4" s="1393"/>
      <c r="H4" s="1166"/>
      <c r="I4" s="1390"/>
      <c r="J4" s="1166"/>
      <c r="K4" s="1390"/>
      <c r="L4" s="1390"/>
      <c r="M4" s="1390"/>
      <c r="N4" s="168"/>
    </row>
    <row r="5" spans="1:21" ht="12.75" customHeight="1">
      <c r="A5" s="311"/>
      <c r="B5" s="505">
        <v>1</v>
      </c>
      <c r="C5" s="1394">
        <v>2</v>
      </c>
      <c r="D5" s="1395"/>
      <c r="E5" s="1395"/>
      <c r="F5" s="1395"/>
      <c r="G5" s="1396"/>
      <c r="H5" s="505">
        <v>3</v>
      </c>
      <c r="I5" s="505">
        <v>4</v>
      </c>
      <c r="J5" s="505">
        <v>5</v>
      </c>
      <c r="K5" s="505">
        <v>6</v>
      </c>
      <c r="L5" s="1166">
        <v>7</v>
      </c>
      <c r="M5" s="1166"/>
      <c r="N5" s="169"/>
    </row>
    <row r="6" spans="1:21" s="151" customFormat="1" ht="88.8" customHeight="1">
      <c r="A6" s="167"/>
      <c r="B6" s="506" t="s">
        <v>693</v>
      </c>
      <c r="C6" s="1397" t="s">
        <v>681</v>
      </c>
      <c r="D6" s="1398"/>
      <c r="E6" s="1398"/>
      <c r="F6" s="1398"/>
      <c r="G6" s="1399"/>
      <c r="H6" s="506" t="s">
        <v>686</v>
      </c>
      <c r="I6" s="506">
        <v>30</v>
      </c>
      <c r="J6" s="507">
        <f>K6/I6</f>
        <v>1833.3333333333333</v>
      </c>
      <c r="K6" s="507">
        <v>55000</v>
      </c>
      <c r="L6" s="1779" t="s">
        <v>688</v>
      </c>
      <c r="M6" s="1779"/>
      <c r="N6" s="312"/>
      <c r="O6" s="1775" t="s">
        <v>677</v>
      </c>
      <c r="P6" s="1776"/>
      <c r="Q6" s="1776"/>
      <c r="R6" s="1776"/>
      <c r="S6" s="1776"/>
      <c r="T6" s="1776"/>
    </row>
    <row r="7" spans="1:21" s="151" customFormat="1" ht="34.5" customHeight="1">
      <c r="A7" s="167"/>
      <c r="B7" s="842" t="s">
        <v>694</v>
      </c>
      <c r="C7" s="1397" t="s">
        <v>682</v>
      </c>
      <c r="D7" s="1398"/>
      <c r="E7" s="1398"/>
      <c r="F7" s="1398"/>
      <c r="G7" s="1399"/>
      <c r="H7" s="506"/>
      <c r="I7" s="506"/>
      <c r="J7" s="507"/>
      <c r="K7" s="507">
        <v>25000</v>
      </c>
      <c r="L7" s="1086"/>
      <c r="M7" s="1086"/>
      <c r="N7" s="313"/>
    </row>
    <row r="8" spans="1:21" s="151" customFormat="1" ht="42" customHeight="1">
      <c r="A8" s="167"/>
      <c r="B8" s="842" t="s">
        <v>695</v>
      </c>
      <c r="C8" s="1397" t="s">
        <v>683</v>
      </c>
      <c r="D8" s="1398"/>
      <c r="E8" s="1398"/>
      <c r="F8" s="1398"/>
      <c r="G8" s="1399"/>
      <c r="H8" s="506"/>
      <c r="I8" s="506"/>
      <c r="J8" s="507"/>
      <c r="K8" s="507">
        <v>30000</v>
      </c>
      <c r="L8" s="1086"/>
      <c r="M8" s="1086"/>
      <c r="N8" s="313"/>
      <c r="O8" s="1778" t="s">
        <v>678</v>
      </c>
      <c r="P8" s="1777"/>
      <c r="Q8" s="1777"/>
      <c r="R8" s="1777"/>
      <c r="S8" s="1777"/>
      <c r="T8" s="1777"/>
    </row>
    <row r="9" spans="1:21" s="151" customFormat="1" ht="34.5" customHeight="1">
      <c r="A9" s="167"/>
      <c r="B9" s="842" t="s">
        <v>696</v>
      </c>
      <c r="C9" s="1397" t="s">
        <v>684</v>
      </c>
      <c r="D9" s="1398"/>
      <c r="E9" s="1398"/>
      <c r="F9" s="1398"/>
      <c r="G9" s="1399"/>
      <c r="H9" s="506"/>
      <c r="I9" s="506"/>
      <c r="J9" s="507"/>
      <c r="K9" s="507">
        <v>10000</v>
      </c>
      <c r="L9" s="1086"/>
      <c r="M9" s="1086"/>
      <c r="N9" s="313"/>
      <c r="O9" s="1775" t="s">
        <v>679</v>
      </c>
      <c r="P9" s="1776"/>
      <c r="Q9" s="1776"/>
      <c r="R9" s="1776"/>
      <c r="S9" s="1776"/>
      <c r="T9" s="1776"/>
      <c r="U9" s="1776"/>
    </row>
    <row r="10" spans="1:21" s="151" customFormat="1" ht="34.5" customHeight="1">
      <c r="A10" s="167"/>
      <c r="B10" s="842" t="s">
        <v>697</v>
      </c>
      <c r="C10" s="1397" t="s">
        <v>685</v>
      </c>
      <c r="D10" s="1398"/>
      <c r="E10" s="1398"/>
      <c r="F10" s="1398"/>
      <c r="G10" s="1399"/>
      <c r="H10" s="506"/>
      <c r="I10" s="506"/>
      <c r="J10" s="507"/>
      <c r="K10" s="507">
        <v>25000</v>
      </c>
      <c r="L10" s="1086"/>
      <c r="M10" s="1086"/>
      <c r="N10" s="314"/>
      <c r="O10" s="1774" t="s">
        <v>680</v>
      </c>
    </row>
    <row r="11" spans="1:21" s="151" customFormat="1" ht="77.400000000000006" customHeight="1">
      <c r="A11" s="167"/>
      <c r="B11" s="506" t="s">
        <v>698</v>
      </c>
      <c r="C11" s="1397" t="s">
        <v>687</v>
      </c>
      <c r="D11" s="1398"/>
      <c r="E11" s="1398"/>
      <c r="F11" s="1398"/>
      <c r="G11" s="1399"/>
      <c r="H11" s="506"/>
      <c r="I11" s="506"/>
      <c r="J11" s="507"/>
      <c r="K11" s="507">
        <v>100000</v>
      </c>
      <c r="L11" s="1086" t="s">
        <v>689</v>
      </c>
      <c r="M11" s="1086"/>
      <c r="N11" s="313"/>
    </row>
    <row r="12" spans="1:21" s="151" customFormat="1" ht="34.5" customHeight="1">
      <c r="A12" s="167"/>
      <c r="B12" s="506"/>
      <c r="C12" s="1397"/>
      <c r="D12" s="1398"/>
      <c r="E12" s="1398"/>
      <c r="F12" s="1398"/>
      <c r="G12" s="1399"/>
      <c r="H12" s="506"/>
      <c r="I12" s="506"/>
      <c r="J12" s="507"/>
      <c r="K12" s="507"/>
      <c r="L12" s="1086"/>
      <c r="M12" s="1086"/>
      <c r="N12" s="315"/>
    </row>
    <row r="13" spans="1:21" s="151" customFormat="1" ht="34.5" customHeight="1">
      <c r="A13" s="167"/>
      <c r="B13" s="506"/>
      <c r="C13" s="1397"/>
      <c r="D13" s="1398"/>
      <c r="E13" s="1398"/>
      <c r="F13" s="1398"/>
      <c r="G13" s="1399"/>
      <c r="H13" s="506"/>
      <c r="I13" s="506"/>
      <c r="J13" s="507"/>
      <c r="K13" s="507"/>
      <c r="L13" s="1086"/>
      <c r="M13" s="1086"/>
      <c r="N13" s="313"/>
    </row>
    <row r="14" spans="1:21" s="151" customFormat="1" ht="34.5" customHeight="1">
      <c r="A14" s="167"/>
      <c r="B14" s="506"/>
      <c r="C14" s="508"/>
      <c r="D14" s="509"/>
      <c r="E14" s="509"/>
      <c r="F14" s="509"/>
      <c r="G14" s="510"/>
      <c r="H14" s="506"/>
      <c r="I14" s="506"/>
      <c r="J14" s="507"/>
      <c r="K14" s="507"/>
      <c r="L14" s="1086"/>
      <c r="M14" s="1086"/>
      <c r="N14" s="313"/>
    </row>
    <row r="15" spans="1:21" s="151" customFormat="1" ht="26.25" customHeight="1">
      <c r="A15" s="167"/>
      <c r="B15" s="323"/>
      <c r="C15" s="1401"/>
      <c r="D15" s="1402"/>
      <c r="E15" s="1402"/>
      <c r="F15" s="1402"/>
      <c r="G15" s="1403"/>
      <c r="H15" s="504"/>
      <c r="I15" s="504"/>
      <c r="J15" s="324"/>
      <c r="K15" s="324"/>
      <c r="L15" s="1400"/>
      <c r="M15" s="1400"/>
      <c r="N15" s="313"/>
    </row>
    <row r="16" spans="1:21" ht="30" customHeight="1">
      <c r="A16" s="311"/>
      <c r="B16" s="172"/>
      <c r="C16" s="511"/>
      <c r="D16" s="511"/>
      <c r="E16" s="511"/>
      <c r="F16" s="173"/>
      <c r="G16" s="173"/>
      <c r="H16" s="174"/>
      <c r="I16" s="174"/>
      <c r="J16" s="175" t="s">
        <v>60</v>
      </c>
      <c r="K16" s="507">
        <f>SUM(K6:K15)</f>
        <v>245000</v>
      </c>
      <c r="L16" s="174"/>
      <c r="M16" s="174"/>
      <c r="N16" s="171"/>
      <c r="O16" s="1780" t="s">
        <v>690</v>
      </c>
    </row>
    <row r="17" spans="1:14" ht="8.25" customHeight="1">
      <c r="A17" s="311"/>
      <c r="B17" s="176"/>
      <c r="C17" s="177"/>
      <c r="D17" s="124"/>
      <c r="E17" s="124"/>
      <c r="F17" s="178"/>
      <c r="G17" s="179"/>
      <c r="H17" s="180"/>
      <c r="I17" s="180"/>
      <c r="J17" s="180"/>
      <c r="K17" s="180"/>
      <c r="L17" s="180"/>
      <c r="M17" s="180"/>
      <c r="N17" s="171"/>
    </row>
    <row r="18" spans="1:14">
      <c r="A18" s="311"/>
      <c r="B18" s="211"/>
      <c r="C18" s="430"/>
      <c r="D18" s="430"/>
      <c r="E18" s="430"/>
      <c r="F18" s="430"/>
      <c r="G18" s="430"/>
      <c r="H18" s="430"/>
      <c r="I18" s="430"/>
      <c r="J18" s="430"/>
      <c r="K18" s="430"/>
      <c r="L18" s="430"/>
      <c r="M18" s="430"/>
      <c r="N18" s="479"/>
    </row>
    <row r="19" spans="1:14">
      <c r="A19" s="311"/>
      <c r="B19" s="211"/>
      <c r="C19" s="211"/>
      <c r="D19" s="211"/>
      <c r="E19" s="211"/>
      <c r="F19" s="211"/>
      <c r="G19" s="211"/>
      <c r="H19" s="211"/>
      <c r="I19" s="211"/>
      <c r="J19" s="211"/>
      <c r="K19" s="211"/>
      <c r="L19" s="211"/>
      <c r="M19" s="211"/>
      <c r="N19" s="17"/>
    </row>
    <row r="20" spans="1:14">
      <c r="A20" s="311"/>
      <c r="B20" s="211"/>
      <c r="C20" s="211"/>
      <c r="D20" s="211"/>
      <c r="E20" s="211"/>
      <c r="F20" s="211"/>
      <c r="G20" s="211"/>
      <c r="H20" s="211"/>
      <c r="I20" s="211"/>
      <c r="J20" s="211"/>
      <c r="K20" s="211"/>
      <c r="L20" s="211"/>
      <c r="M20" s="211"/>
      <c r="N20" s="17"/>
    </row>
    <row r="21" spans="1:14">
      <c r="A21" s="311"/>
      <c r="B21" s="430" t="s">
        <v>273</v>
      </c>
      <c r="C21" s="211"/>
      <c r="D21" s="211"/>
      <c r="E21" s="211"/>
      <c r="F21" s="211"/>
      <c r="G21" s="211"/>
      <c r="H21" s="211"/>
      <c r="I21" s="211"/>
      <c r="J21" s="211"/>
      <c r="K21" s="211"/>
      <c r="L21" s="211"/>
      <c r="M21" s="211"/>
      <c r="N21" s="17"/>
    </row>
    <row r="22" spans="1:14">
      <c r="A22" s="212"/>
      <c r="B22" s="213"/>
      <c r="C22" s="213"/>
      <c r="D22" s="213"/>
      <c r="E22" s="213"/>
      <c r="F22" s="213"/>
      <c r="G22" s="213"/>
      <c r="H22" s="213"/>
      <c r="I22" s="213"/>
      <c r="J22" s="213"/>
      <c r="K22" s="213"/>
      <c r="L22" s="213"/>
      <c r="M22" s="213"/>
      <c r="N22" s="214"/>
    </row>
    <row r="23" spans="1:14">
      <c r="A23" s="211"/>
      <c r="B23" s="211"/>
      <c r="C23" s="211"/>
      <c r="D23" s="211"/>
      <c r="E23" s="211"/>
      <c r="F23" s="211"/>
      <c r="G23" s="211"/>
      <c r="H23" s="211"/>
      <c r="I23" s="211"/>
      <c r="J23" s="211"/>
      <c r="K23" s="211"/>
      <c r="L23" s="211"/>
      <c r="M23" s="211"/>
      <c r="N23" s="211"/>
    </row>
    <row r="24" spans="1:14">
      <c r="A24" s="211"/>
      <c r="B24" s="211"/>
      <c r="C24" s="211"/>
      <c r="D24" s="211"/>
      <c r="E24" s="211"/>
      <c r="F24" s="211"/>
      <c r="G24" s="211"/>
      <c r="H24" s="211"/>
      <c r="I24" s="211"/>
      <c r="J24" s="211"/>
      <c r="K24" s="211"/>
      <c r="L24" s="211"/>
      <c r="M24" s="211"/>
      <c r="N24" s="211"/>
    </row>
  </sheetData>
  <sheetProtection formatCells="0" formatColumns="0" formatRows="0" insertRows="0" deleteRows="0"/>
  <mergeCells count="32">
    <mergeCell ref="O6:T6"/>
    <mergeCell ref="O8:T8"/>
    <mergeCell ref="O9:U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89"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40"/>
  <sheetViews>
    <sheetView showGridLines="0" view="pageBreakPreview" topLeftCell="A106" zoomScale="130" zoomScaleNormal="100" zoomScaleSheetLayoutView="130" workbookViewId="0">
      <selection activeCell="B112" sqref="B112:W112"/>
    </sheetView>
  </sheetViews>
  <sheetFormatPr defaultColWidth="9.33203125" defaultRowHeight="13.2"/>
  <cols>
    <col min="1" max="1" width="4.33203125" style="210" customWidth="1"/>
    <col min="2" max="22" width="2.6640625" style="210" customWidth="1"/>
    <col min="23" max="23" width="15.6640625" style="210" customWidth="1"/>
    <col min="24" max="24" width="0.6640625" style="210" customWidth="1"/>
    <col min="25" max="25" width="11.6640625" style="210" customWidth="1"/>
    <col min="26" max="26" width="1.33203125" style="210" customWidth="1"/>
    <col min="27" max="27" width="2.6640625" style="330" customWidth="1"/>
    <col min="28" max="28" width="6" style="330" customWidth="1"/>
    <col min="29" max="29" width="1.33203125" style="210" customWidth="1"/>
    <col min="30" max="16384" width="9.33203125" style="210"/>
  </cols>
  <sheetData>
    <row r="1" spans="1:29" ht="15" customHeight="1">
      <c r="A1" s="1487" t="s">
        <v>475</v>
      </c>
      <c r="B1" s="1488"/>
      <c r="C1" s="1488"/>
      <c r="D1" s="1488"/>
      <c r="E1" s="1488"/>
      <c r="F1" s="1488"/>
      <c r="G1" s="1488"/>
      <c r="H1" s="1488"/>
      <c r="I1" s="1488"/>
      <c r="J1" s="1488"/>
      <c r="K1" s="1488"/>
      <c r="L1" s="1488"/>
      <c r="M1" s="1488"/>
      <c r="N1" s="1488"/>
      <c r="O1" s="1488"/>
      <c r="P1" s="1488"/>
      <c r="Q1" s="1488"/>
      <c r="R1" s="1488"/>
      <c r="S1" s="1488"/>
      <c r="T1" s="1488"/>
      <c r="U1" s="1488"/>
      <c r="V1" s="1488"/>
      <c r="W1" s="1488"/>
      <c r="X1" s="1489"/>
      <c r="Y1" s="1489"/>
      <c r="Z1" s="1489"/>
      <c r="AA1" s="1489"/>
      <c r="AB1" s="1490"/>
      <c r="AC1" s="540"/>
    </row>
    <row r="2" spans="1:29" ht="2.25" customHeight="1">
      <c r="A2" s="1491"/>
      <c r="B2" s="1481"/>
      <c r="C2" s="1481"/>
      <c r="D2" s="1481"/>
      <c r="E2" s="1481"/>
      <c r="F2" s="1481"/>
      <c r="G2" s="1481"/>
      <c r="H2" s="1481"/>
      <c r="I2" s="1481"/>
      <c r="J2" s="1481"/>
      <c r="K2" s="1481"/>
      <c r="L2" s="1481"/>
      <c r="M2" s="1481"/>
      <c r="N2" s="1481"/>
      <c r="O2" s="1481"/>
      <c r="P2" s="1481"/>
      <c r="Q2" s="1481"/>
      <c r="R2" s="1481"/>
      <c r="S2" s="1481"/>
      <c r="T2" s="1481"/>
      <c r="U2" s="1481"/>
      <c r="V2" s="1481"/>
      <c r="W2" s="1481"/>
      <c r="X2" s="181"/>
      <c r="Y2" s="181"/>
      <c r="Z2" s="181"/>
      <c r="AA2" s="604"/>
      <c r="AB2" s="536"/>
      <c r="AC2" s="519"/>
    </row>
    <row r="3" spans="1:29" ht="8.25" customHeight="1">
      <c r="A3" s="1492" t="s">
        <v>2</v>
      </c>
      <c r="B3" s="1494" t="s">
        <v>15</v>
      </c>
      <c r="C3" s="1494"/>
      <c r="D3" s="1494"/>
      <c r="E3" s="1494"/>
      <c r="F3" s="1494"/>
      <c r="G3" s="1494"/>
      <c r="H3" s="1494"/>
      <c r="I3" s="1494"/>
      <c r="J3" s="1494"/>
      <c r="K3" s="1494"/>
      <c r="L3" s="1494"/>
      <c r="M3" s="1494"/>
      <c r="N3" s="1494"/>
      <c r="O3" s="1494"/>
      <c r="P3" s="1494"/>
      <c r="Q3" s="1494"/>
      <c r="R3" s="1494"/>
      <c r="S3" s="1494"/>
      <c r="T3" s="1494"/>
      <c r="U3" s="1494"/>
      <c r="V3" s="1494"/>
      <c r="W3" s="1494"/>
      <c r="X3" s="1419" t="s">
        <v>145</v>
      </c>
      <c r="Y3" s="1496"/>
      <c r="Z3" s="1497"/>
      <c r="AA3" s="1105" t="s">
        <v>13</v>
      </c>
      <c r="AB3" s="1501"/>
      <c r="AC3" s="519"/>
    </row>
    <row r="4" spans="1:29" ht="5.25" customHeight="1">
      <c r="A4" s="1493"/>
      <c r="B4" s="1495"/>
      <c r="C4" s="1495"/>
      <c r="D4" s="1495"/>
      <c r="E4" s="1495"/>
      <c r="F4" s="1495"/>
      <c r="G4" s="1495"/>
      <c r="H4" s="1495"/>
      <c r="I4" s="1495"/>
      <c r="J4" s="1495"/>
      <c r="K4" s="1495"/>
      <c r="L4" s="1495"/>
      <c r="M4" s="1495"/>
      <c r="N4" s="1495"/>
      <c r="O4" s="1495"/>
      <c r="P4" s="1495"/>
      <c r="Q4" s="1495"/>
      <c r="R4" s="1495"/>
      <c r="S4" s="1495"/>
      <c r="T4" s="1495"/>
      <c r="U4" s="1495"/>
      <c r="V4" s="1495"/>
      <c r="W4" s="1495"/>
      <c r="X4" s="1498"/>
      <c r="Y4" s="1499"/>
      <c r="Z4" s="1500"/>
      <c r="AA4" s="1502"/>
      <c r="AB4" s="1503"/>
      <c r="AC4" s="519"/>
    </row>
    <row r="5" spans="1:29" ht="6" customHeight="1">
      <c r="A5" s="1505" t="s">
        <v>274</v>
      </c>
      <c r="B5" s="1113"/>
      <c r="C5" s="1113"/>
      <c r="D5" s="1113"/>
      <c r="E5" s="1113"/>
      <c r="F5" s="1113"/>
      <c r="G5" s="1113"/>
      <c r="H5" s="1113"/>
      <c r="I5" s="1113"/>
      <c r="J5" s="1113"/>
      <c r="K5" s="1113"/>
      <c r="L5" s="1113"/>
      <c r="M5" s="1113"/>
      <c r="N5" s="1113"/>
      <c r="O5" s="1113"/>
      <c r="P5" s="1113"/>
      <c r="Q5" s="1113"/>
      <c r="R5" s="1113"/>
      <c r="S5" s="1113"/>
      <c r="T5" s="1113"/>
      <c r="U5" s="1113"/>
      <c r="V5" s="1113"/>
      <c r="W5" s="1113"/>
      <c r="X5" s="1506"/>
      <c r="Y5" s="1506"/>
      <c r="Z5" s="1506"/>
      <c r="AA5" s="1506"/>
      <c r="AB5" s="1507"/>
      <c r="AC5" s="519"/>
    </row>
    <row r="6" spans="1:29" ht="6" customHeight="1">
      <c r="A6" s="1491"/>
      <c r="B6" s="1481"/>
      <c r="C6" s="1481"/>
      <c r="D6" s="1481"/>
      <c r="E6" s="1481"/>
      <c r="F6" s="1481"/>
      <c r="G6" s="1481"/>
      <c r="H6" s="1481"/>
      <c r="I6" s="1481"/>
      <c r="J6" s="1481"/>
      <c r="K6" s="1481"/>
      <c r="L6" s="1481"/>
      <c r="M6" s="1481"/>
      <c r="N6" s="1481"/>
      <c r="O6" s="1481"/>
      <c r="P6" s="1481"/>
      <c r="Q6" s="1481"/>
      <c r="R6" s="1481"/>
      <c r="S6" s="1481"/>
      <c r="T6" s="1481"/>
      <c r="U6" s="1481"/>
      <c r="V6" s="1481"/>
      <c r="W6" s="1481"/>
      <c r="X6" s="1508"/>
      <c r="Y6" s="1509"/>
      <c r="Z6" s="1509"/>
      <c r="AA6" s="1509"/>
      <c r="AB6" s="1510"/>
      <c r="AC6" s="519"/>
    </row>
    <row r="7" spans="1:29" ht="2.25" customHeight="1">
      <c r="A7" s="1419" t="s">
        <v>62</v>
      </c>
      <c r="B7" s="1431" t="s">
        <v>127</v>
      </c>
      <c r="C7" s="1431"/>
      <c r="D7" s="1431"/>
      <c r="E7" s="1431"/>
      <c r="F7" s="1431"/>
      <c r="G7" s="1431"/>
      <c r="H7" s="1431"/>
      <c r="I7" s="1431"/>
      <c r="J7" s="1431"/>
      <c r="K7" s="1431"/>
      <c r="L7" s="1431"/>
      <c r="M7" s="1431"/>
      <c r="N7" s="1431"/>
      <c r="O7" s="1431"/>
      <c r="P7" s="1431"/>
      <c r="Q7" s="1431"/>
      <c r="R7" s="1431"/>
      <c r="S7" s="1431"/>
      <c r="T7" s="1431"/>
      <c r="U7" s="1431"/>
      <c r="V7" s="1431"/>
      <c r="W7" s="1431"/>
      <c r="X7" s="541"/>
      <c r="Y7" s="1511"/>
      <c r="Z7" s="1511"/>
      <c r="AA7" s="1511"/>
      <c r="AB7" s="1512"/>
      <c r="AC7" s="519"/>
    </row>
    <row r="8" spans="1:29" ht="13.5" customHeight="1">
      <c r="A8" s="1420"/>
      <c r="B8" s="1434"/>
      <c r="C8" s="1434"/>
      <c r="D8" s="1434"/>
      <c r="E8" s="1434"/>
      <c r="F8" s="1434"/>
      <c r="G8" s="1434"/>
      <c r="H8" s="1434"/>
      <c r="I8" s="1434"/>
      <c r="J8" s="1434"/>
      <c r="K8" s="1434"/>
      <c r="L8" s="1434"/>
      <c r="M8" s="1434"/>
      <c r="N8" s="1434"/>
      <c r="O8" s="1434"/>
      <c r="P8" s="1434"/>
      <c r="Q8" s="1434"/>
      <c r="R8" s="1434"/>
      <c r="S8" s="1434"/>
      <c r="T8" s="1434"/>
      <c r="U8" s="1434"/>
      <c r="V8" s="1434"/>
      <c r="W8" s="1434"/>
      <c r="X8" s="541"/>
      <c r="Y8" s="1476" t="s">
        <v>52</v>
      </c>
      <c r="Z8" s="1477"/>
      <c r="AA8" s="1477"/>
      <c r="AB8" s="1478"/>
      <c r="AC8" s="519"/>
    </row>
    <row r="9" spans="1:29" ht="2.25" customHeight="1">
      <c r="A9" s="1421"/>
      <c r="B9" s="1479"/>
      <c r="C9" s="1479"/>
      <c r="D9" s="1479"/>
      <c r="E9" s="1479"/>
      <c r="F9" s="1479"/>
      <c r="G9" s="1479"/>
      <c r="H9" s="1479"/>
      <c r="I9" s="1479"/>
      <c r="J9" s="1479"/>
      <c r="K9" s="1479"/>
      <c r="L9" s="1479"/>
      <c r="M9" s="1479"/>
      <c r="N9" s="1479"/>
      <c r="O9" s="1479"/>
      <c r="P9" s="1479"/>
      <c r="Q9" s="1479"/>
      <c r="R9" s="1479"/>
      <c r="S9" s="1479"/>
      <c r="T9" s="1479"/>
      <c r="U9" s="1479"/>
      <c r="V9" s="1479"/>
      <c r="W9" s="1479"/>
      <c r="X9" s="541"/>
      <c r="Y9" s="541"/>
      <c r="Z9" s="263"/>
      <c r="AA9" s="542"/>
      <c r="AB9" s="603"/>
      <c r="AC9" s="519"/>
    </row>
    <row r="10" spans="1:29" ht="2.25" customHeight="1">
      <c r="A10" s="1428" t="s">
        <v>7</v>
      </c>
      <c r="B10" s="1438" t="s">
        <v>552</v>
      </c>
      <c r="C10" s="1438"/>
      <c r="D10" s="1438"/>
      <c r="E10" s="1438"/>
      <c r="F10" s="1438"/>
      <c r="G10" s="1438"/>
      <c r="H10" s="1438"/>
      <c r="I10" s="1438"/>
      <c r="J10" s="1438"/>
      <c r="K10" s="1438"/>
      <c r="L10" s="1438"/>
      <c r="M10" s="1438"/>
      <c r="N10" s="1438"/>
      <c r="O10" s="1438"/>
      <c r="P10" s="1438"/>
      <c r="Q10" s="1438"/>
      <c r="R10" s="1438"/>
      <c r="S10" s="1438"/>
      <c r="T10" s="1438"/>
      <c r="U10" s="1438"/>
      <c r="V10" s="1438"/>
      <c r="W10" s="1438"/>
      <c r="X10" s="599"/>
      <c r="Y10" s="605"/>
      <c r="Z10" s="262"/>
      <c r="AA10" s="1441"/>
      <c r="AB10" s="1442"/>
      <c r="AC10" s="519"/>
    </row>
    <row r="11" spans="1:29" ht="20.25" customHeight="1">
      <c r="A11" s="1429"/>
      <c r="B11" s="1439"/>
      <c r="C11" s="1439"/>
      <c r="D11" s="1439"/>
      <c r="E11" s="1439"/>
      <c r="F11" s="1439"/>
      <c r="G11" s="1439"/>
      <c r="H11" s="1439"/>
      <c r="I11" s="1439"/>
      <c r="J11" s="1439"/>
      <c r="K11" s="1439"/>
      <c r="L11" s="1439"/>
      <c r="M11" s="1439"/>
      <c r="N11" s="1439"/>
      <c r="O11" s="1439"/>
      <c r="P11" s="1439"/>
      <c r="Q11" s="1439"/>
      <c r="R11" s="1439"/>
      <c r="S11" s="1439"/>
      <c r="T11" s="1439"/>
      <c r="U11" s="1439"/>
      <c r="V11" s="1439"/>
      <c r="W11" s="1439"/>
      <c r="X11" s="541"/>
      <c r="Y11" s="182" t="s">
        <v>52</v>
      </c>
      <c r="Z11" s="264"/>
      <c r="AA11" s="999"/>
      <c r="AB11" s="1001"/>
      <c r="AC11" s="519"/>
    </row>
    <row r="12" spans="1:29" ht="2.25" customHeight="1">
      <c r="A12" s="1429"/>
      <c r="B12" s="1439"/>
      <c r="C12" s="1439"/>
      <c r="D12" s="1439"/>
      <c r="E12" s="1439"/>
      <c r="F12" s="1439"/>
      <c r="G12" s="1439"/>
      <c r="H12" s="1439"/>
      <c r="I12" s="1439"/>
      <c r="J12" s="1439"/>
      <c r="K12" s="1439"/>
      <c r="L12" s="1439"/>
      <c r="M12" s="1439"/>
      <c r="N12" s="1439"/>
      <c r="O12" s="1439"/>
      <c r="P12" s="1439"/>
      <c r="Q12" s="1439"/>
      <c r="R12" s="1439"/>
      <c r="S12" s="1439"/>
      <c r="T12" s="1439"/>
      <c r="U12" s="1439"/>
      <c r="V12" s="1439"/>
      <c r="W12" s="1439"/>
      <c r="X12" s="542"/>
      <c r="Y12" s="542"/>
      <c r="Z12" s="266"/>
      <c r="AA12" s="990"/>
      <c r="AB12" s="992"/>
      <c r="AC12" s="519"/>
    </row>
    <row r="13" spans="1:29" ht="2.25" customHeight="1">
      <c r="A13" s="1105" t="s">
        <v>144</v>
      </c>
      <c r="B13" s="1431" t="s">
        <v>275</v>
      </c>
      <c r="C13" s="1431"/>
      <c r="D13" s="1431"/>
      <c r="E13" s="1431"/>
      <c r="F13" s="1431"/>
      <c r="G13" s="1431"/>
      <c r="H13" s="1431"/>
      <c r="I13" s="1431"/>
      <c r="J13" s="1431"/>
      <c r="K13" s="1431"/>
      <c r="L13" s="1431"/>
      <c r="M13" s="1431"/>
      <c r="N13" s="1431"/>
      <c r="O13" s="1431"/>
      <c r="P13" s="1431"/>
      <c r="Q13" s="1431"/>
      <c r="R13" s="1431"/>
      <c r="S13" s="1431"/>
      <c r="T13" s="1431"/>
      <c r="U13" s="1431"/>
      <c r="V13" s="1431"/>
      <c r="W13" s="1431"/>
      <c r="X13" s="605"/>
      <c r="Y13" s="605"/>
      <c r="Z13" s="261"/>
      <c r="AA13" s="534"/>
      <c r="AB13" s="576"/>
      <c r="AC13" s="519"/>
    </row>
    <row r="14" spans="1:29" ht="21.75" customHeight="1">
      <c r="A14" s="1107"/>
      <c r="B14" s="1434"/>
      <c r="C14" s="1434"/>
      <c r="D14" s="1434"/>
      <c r="E14" s="1434"/>
      <c r="F14" s="1434"/>
      <c r="G14" s="1434"/>
      <c r="H14" s="1434"/>
      <c r="I14" s="1434"/>
      <c r="J14" s="1434"/>
      <c r="K14" s="1434"/>
      <c r="L14" s="1434"/>
      <c r="M14" s="1434"/>
      <c r="N14" s="1434"/>
      <c r="O14" s="1434"/>
      <c r="P14" s="1434"/>
      <c r="Q14" s="1434"/>
      <c r="R14" s="1434"/>
      <c r="S14" s="1434"/>
      <c r="T14" s="1434"/>
      <c r="U14" s="1434"/>
      <c r="V14" s="1434"/>
      <c r="W14" s="1434"/>
      <c r="X14" s="541"/>
      <c r="Y14" s="1476" t="s">
        <v>52</v>
      </c>
      <c r="Z14" s="1477"/>
      <c r="AA14" s="1477"/>
      <c r="AB14" s="1478"/>
      <c r="AC14" s="519"/>
    </row>
    <row r="15" spans="1:29" ht="2.25" customHeight="1">
      <c r="A15" s="1109"/>
      <c r="B15" s="1504"/>
      <c r="C15" s="1504"/>
      <c r="D15" s="1504"/>
      <c r="E15" s="1504"/>
      <c r="F15" s="1504"/>
      <c r="G15" s="1504"/>
      <c r="H15" s="1504"/>
      <c r="I15" s="1504"/>
      <c r="J15" s="1504"/>
      <c r="K15" s="1504"/>
      <c r="L15" s="1504"/>
      <c r="M15" s="1504"/>
      <c r="N15" s="1504"/>
      <c r="O15" s="1504"/>
      <c r="P15" s="1504"/>
      <c r="Q15" s="1504"/>
      <c r="R15" s="1504"/>
      <c r="S15" s="1504"/>
      <c r="T15" s="1504"/>
      <c r="U15" s="1504"/>
      <c r="V15" s="1504"/>
      <c r="W15" s="1504"/>
      <c r="X15" s="541"/>
      <c r="Y15" s="425"/>
      <c r="Z15" s="263"/>
      <c r="AA15" s="535"/>
      <c r="AB15" s="577"/>
      <c r="AC15" s="519"/>
    </row>
    <row r="16" spans="1:29" ht="2.25" customHeight="1">
      <c r="A16" s="1428" t="s">
        <v>7</v>
      </c>
      <c r="B16" s="1438" t="s">
        <v>417</v>
      </c>
      <c r="C16" s="1438"/>
      <c r="D16" s="1438"/>
      <c r="E16" s="1438"/>
      <c r="F16" s="1438"/>
      <c r="G16" s="1438"/>
      <c r="H16" s="1438"/>
      <c r="I16" s="1438"/>
      <c r="J16" s="1438"/>
      <c r="K16" s="1438"/>
      <c r="L16" s="1438"/>
      <c r="M16" s="1438"/>
      <c r="N16" s="1438"/>
      <c r="O16" s="1438"/>
      <c r="P16" s="1438"/>
      <c r="Q16" s="1438"/>
      <c r="R16" s="1438"/>
      <c r="S16" s="1438"/>
      <c r="T16" s="1438"/>
      <c r="U16" s="1438"/>
      <c r="V16" s="1438"/>
      <c r="W16" s="1438"/>
      <c r="X16" s="599"/>
      <c r="Y16" s="605"/>
      <c r="Z16" s="262"/>
      <c r="AA16" s="1441"/>
      <c r="AB16" s="1442"/>
      <c r="AC16" s="519"/>
    </row>
    <row r="17" spans="1:29" ht="34.5" customHeight="1">
      <c r="A17" s="1429"/>
      <c r="B17" s="1439"/>
      <c r="C17" s="1439"/>
      <c r="D17" s="1439"/>
      <c r="E17" s="1439"/>
      <c r="F17" s="1439"/>
      <c r="G17" s="1439"/>
      <c r="H17" s="1439"/>
      <c r="I17" s="1439"/>
      <c r="J17" s="1439"/>
      <c r="K17" s="1439"/>
      <c r="L17" s="1439"/>
      <c r="M17" s="1439"/>
      <c r="N17" s="1439"/>
      <c r="O17" s="1439"/>
      <c r="P17" s="1439"/>
      <c r="Q17" s="1439"/>
      <c r="R17" s="1439"/>
      <c r="S17" s="1439"/>
      <c r="T17" s="1439"/>
      <c r="U17" s="1439"/>
      <c r="V17" s="1439"/>
      <c r="W17" s="1439"/>
      <c r="X17" s="541"/>
      <c r="Y17" s="182" t="s">
        <v>52</v>
      </c>
      <c r="Z17" s="264"/>
      <c r="AA17" s="999"/>
      <c r="AB17" s="1001"/>
      <c r="AC17" s="519"/>
    </row>
    <row r="18" spans="1:29" ht="2.25" customHeight="1">
      <c r="A18" s="1429"/>
      <c r="B18" s="1439"/>
      <c r="C18" s="1439"/>
      <c r="D18" s="1439"/>
      <c r="E18" s="1439"/>
      <c r="F18" s="1439"/>
      <c r="G18" s="1439"/>
      <c r="H18" s="1439"/>
      <c r="I18" s="1439"/>
      <c r="J18" s="1439"/>
      <c r="K18" s="1439"/>
      <c r="L18" s="1439"/>
      <c r="M18" s="1439"/>
      <c r="N18" s="1439"/>
      <c r="O18" s="1439"/>
      <c r="P18" s="1439"/>
      <c r="Q18" s="1439"/>
      <c r="R18" s="1439"/>
      <c r="S18" s="1439"/>
      <c r="T18" s="1439"/>
      <c r="U18" s="1439"/>
      <c r="V18" s="1439"/>
      <c r="W18" s="1439"/>
      <c r="X18" s="542"/>
      <c r="Y18" s="542"/>
      <c r="Z18" s="266"/>
      <c r="AA18" s="990"/>
      <c r="AB18" s="992"/>
      <c r="AC18" s="519"/>
    </row>
    <row r="19" spans="1:29" ht="2.25" customHeight="1">
      <c r="A19" s="1428" t="s">
        <v>9</v>
      </c>
      <c r="B19" s="1438" t="s">
        <v>418</v>
      </c>
      <c r="C19" s="1438"/>
      <c r="D19" s="1438"/>
      <c r="E19" s="1438"/>
      <c r="F19" s="1438"/>
      <c r="G19" s="1438"/>
      <c r="H19" s="1438"/>
      <c r="I19" s="1438"/>
      <c r="J19" s="1438"/>
      <c r="K19" s="1438"/>
      <c r="L19" s="1438"/>
      <c r="M19" s="1438"/>
      <c r="N19" s="1438"/>
      <c r="O19" s="1438"/>
      <c r="P19" s="1438"/>
      <c r="Q19" s="1438"/>
      <c r="R19" s="1438"/>
      <c r="S19" s="1438"/>
      <c r="T19" s="1438"/>
      <c r="U19" s="1438"/>
      <c r="V19" s="1438"/>
      <c r="W19" s="1438"/>
      <c r="X19" s="599"/>
      <c r="Y19" s="605"/>
      <c r="Z19" s="262"/>
      <c r="AA19" s="1441"/>
      <c r="AB19" s="1442"/>
      <c r="AC19" s="519"/>
    </row>
    <row r="20" spans="1:29" ht="42" customHeight="1">
      <c r="A20" s="1429"/>
      <c r="B20" s="1439"/>
      <c r="C20" s="1439"/>
      <c r="D20" s="1439"/>
      <c r="E20" s="1439"/>
      <c r="F20" s="1439"/>
      <c r="G20" s="1439"/>
      <c r="H20" s="1439"/>
      <c r="I20" s="1439"/>
      <c r="J20" s="1439"/>
      <c r="K20" s="1439"/>
      <c r="L20" s="1439"/>
      <c r="M20" s="1439"/>
      <c r="N20" s="1439"/>
      <c r="O20" s="1439"/>
      <c r="P20" s="1439"/>
      <c r="Q20" s="1439"/>
      <c r="R20" s="1439"/>
      <c r="S20" s="1439"/>
      <c r="T20" s="1439"/>
      <c r="U20" s="1439"/>
      <c r="V20" s="1439"/>
      <c r="W20" s="1439"/>
      <c r="X20" s="541"/>
      <c r="Y20" s="182" t="s">
        <v>52</v>
      </c>
      <c r="Z20" s="264"/>
      <c r="AA20" s="999"/>
      <c r="AB20" s="1001"/>
      <c r="AC20" s="519"/>
    </row>
    <row r="21" spans="1:29" ht="2.25" customHeight="1">
      <c r="A21" s="1429"/>
      <c r="B21" s="1439"/>
      <c r="C21" s="1439"/>
      <c r="D21" s="1439"/>
      <c r="E21" s="1439"/>
      <c r="F21" s="1439"/>
      <c r="G21" s="1439"/>
      <c r="H21" s="1439"/>
      <c r="I21" s="1439"/>
      <c r="J21" s="1439"/>
      <c r="K21" s="1439"/>
      <c r="L21" s="1439"/>
      <c r="M21" s="1439"/>
      <c r="N21" s="1439"/>
      <c r="O21" s="1439"/>
      <c r="P21" s="1439"/>
      <c r="Q21" s="1439"/>
      <c r="R21" s="1439"/>
      <c r="S21" s="1439"/>
      <c r="T21" s="1439"/>
      <c r="U21" s="1439"/>
      <c r="V21" s="1439"/>
      <c r="W21" s="1439"/>
      <c r="X21" s="542"/>
      <c r="Y21" s="542"/>
      <c r="Z21" s="266"/>
      <c r="AA21" s="990"/>
      <c r="AB21" s="992"/>
      <c r="AC21" s="519"/>
    </row>
    <row r="22" spans="1:29" ht="14.7" customHeight="1">
      <c r="A22" s="1428" t="s">
        <v>6</v>
      </c>
      <c r="B22" s="1438" t="s">
        <v>521</v>
      </c>
      <c r="C22" s="1438"/>
      <c r="D22" s="1438"/>
      <c r="E22" s="1438"/>
      <c r="F22" s="1438"/>
      <c r="G22" s="1438"/>
      <c r="H22" s="1438"/>
      <c r="I22" s="1438"/>
      <c r="J22" s="1438"/>
      <c r="K22" s="1438"/>
      <c r="L22" s="1438"/>
      <c r="M22" s="1438"/>
      <c r="N22" s="1438"/>
      <c r="O22" s="1438"/>
      <c r="P22" s="1438"/>
      <c r="Q22" s="1438"/>
      <c r="R22" s="1438"/>
      <c r="S22" s="1438"/>
      <c r="T22" s="1438"/>
      <c r="U22" s="1438"/>
      <c r="V22" s="1438"/>
      <c r="W22" s="1438"/>
      <c r="X22" s="700"/>
      <c r="Y22" s="699"/>
      <c r="Z22" s="262"/>
      <c r="AA22" s="1441">
        <v>0</v>
      </c>
      <c r="AB22" s="1442"/>
      <c r="AC22" s="519"/>
    </row>
    <row r="23" spans="1:29" ht="13.95" customHeight="1">
      <c r="A23" s="1429"/>
      <c r="B23" s="1439"/>
      <c r="C23" s="1439"/>
      <c r="D23" s="1439"/>
      <c r="E23" s="1439"/>
      <c r="F23" s="1439"/>
      <c r="G23" s="1439"/>
      <c r="H23" s="1439"/>
      <c r="I23" s="1439"/>
      <c r="J23" s="1439"/>
      <c r="K23" s="1439"/>
      <c r="L23" s="1439"/>
      <c r="M23" s="1439"/>
      <c r="N23" s="1439"/>
      <c r="O23" s="1439"/>
      <c r="P23" s="1439"/>
      <c r="Q23" s="1439"/>
      <c r="R23" s="1439"/>
      <c r="S23" s="1439"/>
      <c r="T23" s="1439"/>
      <c r="U23" s="1439"/>
      <c r="V23" s="1439"/>
      <c r="W23" s="1439"/>
      <c r="X23" s="541"/>
      <c r="Y23" s="182" t="s">
        <v>706</v>
      </c>
      <c r="Z23" s="264"/>
      <c r="AA23" s="999"/>
      <c r="AB23" s="1001"/>
      <c r="AC23" s="519"/>
    </row>
    <row r="24" spans="1:29" ht="16.95" customHeight="1">
      <c r="A24" s="1429"/>
      <c r="B24" s="1439"/>
      <c r="C24" s="1439"/>
      <c r="D24" s="1439"/>
      <c r="E24" s="1439"/>
      <c r="F24" s="1439"/>
      <c r="G24" s="1439"/>
      <c r="H24" s="1439"/>
      <c r="I24" s="1439"/>
      <c r="J24" s="1439"/>
      <c r="K24" s="1439"/>
      <c r="L24" s="1439"/>
      <c r="M24" s="1439"/>
      <c r="N24" s="1439"/>
      <c r="O24" s="1439"/>
      <c r="P24" s="1439"/>
      <c r="Q24" s="1439"/>
      <c r="R24" s="1439"/>
      <c r="S24" s="1439"/>
      <c r="T24" s="1439"/>
      <c r="U24" s="1439"/>
      <c r="V24" s="1439"/>
      <c r="W24" s="1439"/>
      <c r="X24" s="542"/>
      <c r="Y24" s="542"/>
      <c r="Z24" s="266"/>
      <c r="AA24" s="990"/>
      <c r="AB24" s="992"/>
      <c r="AC24" s="519"/>
    </row>
    <row r="25" spans="1:29" ht="15" hidden="1" customHeight="1">
      <c r="A25" s="698"/>
      <c r="B25" s="697"/>
      <c r="C25" s="697"/>
      <c r="D25" s="697"/>
      <c r="E25" s="697"/>
      <c r="F25" s="697"/>
      <c r="G25" s="697"/>
      <c r="H25" s="697"/>
      <c r="I25" s="697"/>
      <c r="J25" s="697"/>
      <c r="K25" s="697"/>
      <c r="L25" s="697"/>
      <c r="M25" s="697"/>
      <c r="N25" s="697"/>
      <c r="O25" s="697"/>
      <c r="P25" s="697"/>
      <c r="Q25" s="697"/>
      <c r="R25" s="697"/>
      <c r="S25" s="697"/>
      <c r="T25" s="697"/>
      <c r="U25" s="697"/>
      <c r="V25" s="697"/>
      <c r="W25" s="697"/>
      <c r="X25" s="541"/>
      <c r="Y25" s="541"/>
      <c r="Z25" s="263"/>
      <c r="AA25" s="695"/>
      <c r="AB25" s="696"/>
      <c r="AC25" s="519"/>
    </row>
    <row r="26" spans="1:29" ht="3" customHeight="1">
      <c r="A26" s="1419" t="s">
        <v>86</v>
      </c>
      <c r="B26" s="1113" t="s">
        <v>146</v>
      </c>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605"/>
      <c r="Y26" s="605"/>
      <c r="Z26" s="261"/>
      <c r="AA26" s="1482"/>
      <c r="AB26" s="1110"/>
      <c r="AC26" s="519"/>
    </row>
    <row r="27" spans="1:29" ht="2.25" customHeight="1">
      <c r="A27" s="1420"/>
      <c r="B27" s="1154"/>
      <c r="C27" s="1154"/>
      <c r="D27" s="1154"/>
      <c r="E27" s="1154"/>
      <c r="F27" s="1154"/>
      <c r="G27" s="1154"/>
      <c r="H27" s="1154"/>
      <c r="I27" s="1154"/>
      <c r="J27" s="1154"/>
      <c r="K27" s="1154"/>
      <c r="L27" s="1154"/>
      <c r="M27" s="1154"/>
      <c r="N27" s="1154"/>
      <c r="O27" s="1154"/>
      <c r="P27" s="1154"/>
      <c r="Q27" s="1154"/>
      <c r="R27" s="1154"/>
      <c r="S27" s="1154"/>
      <c r="T27" s="1154"/>
      <c r="U27" s="1154"/>
      <c r="V27" s="1154"/>
      <c r="W27" s="1154"/>
      <c r="X27" s="541"/>
      <c r="Y27" s="1415" t="s">
        <v>52</v>
      </c>
      <c r="Z27" s="1483"/>
      <c r="AA27" s="1483"/>
      <c r="AB27" s="1416"/>
      <c r="AC27" s="519"/>
    </row>
    <row r="28" spans="1:29">
      <c r="A28" s="1420"/>
      <c r="B28" s="1154"/>
      <c r="C28" s="1154"/>
      <c r="D28" s="1154"/>
      <c r="E28" s="1154"/>
      <c r="F28" s="1154"/>
      <c r="G28" s="1154"/>
      <c r="H28" s="1154"/>
      <c r="I28" s="1154"/>
      <c r="J28" s="1154"/>
      <c r="K28" s="1154"/>
      <c r="L28" s="1154"/>
      <c r="M28" s="1154"/>
      <c r="N28" s="1154"/>
      <c r="O28" s="1154"/>
      <c r="P28" s="1154"/>
      <c r="Q28" s="1154"/>
      <c r="R28" s="1154"/>
      <c r="S28" s="1154"/>
      <c r="T28" s="1154"/>
      <c r="U28" s="1154"/>
      <c r="V28" s="1154"/>
      <c r="W28" s="1154"/>
      <c r="X28" s="541"/>
      <c r="Y28" s="1484"/>
      <c r="Z28" s="1485"/>
      <c r="AA28" s="1485"/>
      <c r="AB28" s="1486"/>
      <c r="AC28" s="519"/>
    </row>
    <row r="29" spans="1:29" ht="2.25" customHeight="1">
      <c r="A29" s="1421"/>
      <c r="B29" s="1481"/>
      <c r="C29" s="1481"/>
      <c r="D29" s="1481"/>
      <c r="E29" s="1481"/>
      <c r="F29" s="1481"/>
      <c r="G29" s="1481"/>
      <c r="H29" s="1481"/>
      <c r="I29" s="1481"/>
      <c r="J29" s="1481"/>
      <c r="K29" s="1481"/>
      <c r="L29" s="1481"/>
      <c r="M29" s="1481"/>
      <c r="N29" s="1481"/>
      <c r="O29" s="1481"/>
      <c r="P29" s="1481"/>
      <c r="Q29" s="1481"/>
      <c r="R29" s="1481"/>
      <c r="S29" s="1481"/>
      <c r="T29" s="1481"/>
      <c r="U29" s="1481"/>
      <c r="V29" s="1481"/>
      <c r="W29" s="1481"/>
      <c r="X29" s="542"/>
      <c r="Y29" s="316"/>
      <c r="Z29" s="317"/>
      <c r="AA29" s="594"/>
      <c r="AB29" s="595"/>
      <c r="AC29" s="519"/>
    </row>
    <row r="30" spans="1:29" ht="2.25" customHeight="1">
      <c r="A30" s="1428" t="s">
        <v>7</v>
      </c>
      <c r="B30" s="1438" t="s">
        <v>419</v>
      </c>
      <c r="C30" s="1438"/>
      <c r="D30" s="1438"/>
      <c r="E30" s="1438"/>
      <c r="F30" s="1438"/>
      <c r="G30" s="1438"/>
      <c r="H30" s="1438"/>
      <c r="I30" s="1438"/>
      <c r="J30" s="1438"/>
      <c r="K30" s="1438"/>
      <c r="L30" s="1438"/>
      <c r="M30" s="1438"/>
      <c r="N30" s="1438"/>
      <c r="O30" s="1438"/>
      <c r="P30" s="1438"/>
      <c r="Q30" s="1438"/>
      <c r="R30" s="1438"/>
      <c r="S30" s="1438"/>
      <c r="T30" s="1438"/>
      <c r="U30" s="1438"/>
      <c r="V30" s="1438"/>
      <c r="W30" s="1438"/>
      <c r="X30" s="599"/>
      <c r="Y30" s="605"/>
      <c r="Z30" s="262"/>
      <c r="AA30" s="1441"/>
      <c r="AB30" s="1442"/>
      <c r="AC30" s="519"/>
    </row>
    <row r="31" spans="1:29" ht="21" customHeight="1">
      <c r="A31" s="1429" t="s">
        <v>10</v>
      </c>
      <c r="B31" s="1439"/>
      <c r="C31" s="1439"/>
      <c r="D31" s="1439"/>
      <c r="E31" s="1439"/>
      <c r="F31" s="1439"/>
      <c r="G31" s="1439"/>
      <c r="H31" s="1439"/>
      <c r="I31" s="1439"/>
      <c r="J31" s="1439"/>
      <c r="K31" s="1439"/>
      <c r="L31" s="1439"/>
      <c r="M31" s="1439"/>
      <c r="N31" s="1439"/>
      <c r="O31" s="1439"/>
      <c r="P31" s="1439"/>
      <c r="Q31" s="1439"/>
      <c r="R31" s="1439"/>
      <c r="S31" s="1439"/>
      <c r="T31" s="1439"/>
      <c r="U31" s="1439"/>
      <c r="V31" s="1439"/>
      <c r="W31" s="1439"/>
      <c r="X31" s="541"/>
      <c r="Y31" s="182" t="s">
        <v>52</v>
      </c>
      <c r="Z31" s="264"/>
      <c r="AA31" s="999"/>
      <c r="AB31" s="1001"/>
      <c r="AC31" s="519"/>
    </row>
    <row r="32" spans="1:29" ht="2.25" customHeight="1">
      <c r="A32" s="1429"/>
      <c r="B32" s="1439"/>
      <c r="C32" s="1439"/>
      <c r="D32" s="1439"/>
      <c r="E32" s="1439"/>
      <c r="F32" s="1439"/>
      <c r="G32" s="1439"/>
      <c r="H32" s="1439"/>
      <c r="I32" s="1439"/>
      <c r="J32" s="1439"/>
      <c r="K32" s="1439"/>
      <c r="L32" s="1439"/>
      <c r="M32" s="1439"/>
      <c r="N32" s="1439"/>
      <c r="O32" s="1439"/>
      <c r="P32" s="1439"/>
      <c r="Q32" s="1439"/>
      <c r="R32" s="1439"/>
      <c r="S32" s="1439"/>
      <c r="T32" s="1439"/>
      <c r="U32" s="1439"/>
      <c r="V32" s="1439"/>
      <c r="W32" s="1439"/>
      <c r="X32" s="542"/>
      <c r="Y32" s="542"/>
      <c r="Z32" s="266"/>
      <c r="AA32" s="990"/>
      <c r="AB32" s="992"/>
      <c r="AC32" s="519"/>
    </row>
    <row r="33" spans="1:29" ht="2.25" customHeight="1">
      <c r="A33" s="1419" t="s">
        <v>9</v>
      </c>
      <c r="B33" s="1438" t="s">
        <v>420</v>
      </c>
      <c r="C33" s="1438"/>
      <c r="D33" s="1438"/>
      <c r="E33" s="1438"/>
      <c r="F33" s="1438"/>
      <c r="G33" s="1438"/>
      <c r="H33" s="1438"/>
      <c r="I33" s="1438"/>
      <c r="J33" s="1438"/>
      <c r="K33" s="1438"/>
      <c r="L33" s="1438"/>
      <c r="M33" s="1438"/>
      <c r="N33" s="1438"/>
      <c r="O33" s="1438"/>
      <c r="P33" s="1438"/>
      <c r="Q33" s="1438"/>
      <c r="R33" s="1438"/>
      <c r="S33" s="1438"/>
      <c r="T33" s="1438"/>
      <c r="U33" s="1438"/>
      <c r="V33" s="1438"/>
      <c r="W33" s="1438"/>
      <c r="X33" s="599"/>
      <c r="Y33" s="605"/>
      <c r="Z33" s="262"/>
      <c r="AA33" s="1441"/>
      <c r="AB33" s="1442"/>
      <c r="AC33" s="519"/>
    </row>
    <row r="34" spans="1:29" ht="47.25" customHeight="1">
      <c r="A34" s="1420"/>
      <c r="B34" s="1439"/>
      <c r="C34" s="1439"/>
      <c r="D34" s="1439"/>
      <c r="E34" s="1439"/>
      <c r="F34" s="1439"/>
      <c r="G34" s="1439"/>
      <c r="H34" s="1439"/>
      <c r="I34" s="1439"/>
      <c r="J34" s="1439"/>
      <c r="K34" s="1439"/>
      <c r="L34" s="1439"/>
      <c r="M34" s="1439"/>
      <c r="N34" s="1439"/>
      <c r="O34" s="1439"/>
      <c r="P34" s="1439"/>
      <c r="Q34" s="1439"/>
      <c r="R34" s="1439"/>
      <c r="S34" s="1439"/>
      <c r="T34" s="1439"/>
      <c r="U34" s="1439"/>
      <c r="V34" s="1439"/>
      <c r="W34" s="1439"/>
      <c r="X34" s="541"/>
      <c r="Y34" s="182" t="s">
        <v>52</v>
      </c>
      <c r="Z34" s="264"/>
      <c r="AA34" s="999"/>
      <c r="AB34" s="1001"/>
      <c r="AC34" s="519"/>
    </row>
    <row r="35" spans="1:29" ht="2.25" customHeight="1">
      <c r="A35" s="1420"/>
      <c r="B35" s="1440"/>
      <c r="C35" s="1440"/>
      <c r="D35" s="1440"/>
      <c r="E35" s="1440"/>
      <c r="F35" s="1440"/>
      <c r="G35" s="1440"/>
      <c r="H35" s="1440"/>
      <c r="I35" s="1440"/>
      <c r="J35" s="1440"/>
      <c r="K35" s="1440"/>
      <c r="L35" s="1440"/>
      <c r="M35" s="1440"/>
      <c r="N35" s="1440"/>
      <c r="O35" s="1440"/>
      <c r="P35" s="1440"/>
      <c r="Q35" s="1440"/>
      <c r="R35" s="1440"/>
      <c r="S35" s="1440"/>
      <c r="T35" s="1440"/>
      <c r="U35" s="1440"/>
      <c r="V35" s="1440"/>
      <c r="W35" s="1440"/>
      <c r="X35" s="541"/>
      <c r="Y35" s="542"/>
      <c r="Z35" s="266"/>
      <c r="AA35" s="990"/>
      <c r="AB35" s="992"/>
      <c r="AC35" s="519"/>
    </row>
    <row r="36" spans="1:29" ht="10.5" customHeight="1">
      <c r="A36" s="260" t="s">
        <v>87</v>
      </c>
      <c r="B36" s="1463" t="s">
        <v>115</v>
      </c>
      <c r="C36" s="1463"/>
      <c r="D36" s="1463"/>
      <c r="E36" s="1463"/>
      <c r="F36" s="1463"/>
      <c r="G36" s="1463"/>
      <c r="H36" s="1463"/>
      <c r="I36" s="1463"/>
      <c r="J36" s="1463"/>
      <c r="K36" s="1463"/>
      <c r="L36" s="1463"/>
      <c r="M36" s="1463"/>
      <c r="N36" s="1463"/>
      <c r="O36" s="1463"/>
      <c r="P36" s="1463"/>
      <c r="Q36" s="1463"/>
      <c r="R36" s="1463"/>
      <c r="S36" s="1463"/>
      <c r="T36" s="1463"/>
      <c r="U36" s="1463"/>
      <c r="V36" s="1463"/>
      <c r="W36" s="1463"/>
      <c r="X36" s="183"/>
      <c r="Y36" s="183"/>
      <c r="Z36" s="183"/>
      <c r="AA36" s="328"/>
      <c r="AB36" s="329"/>
      <c r="AC36" s="519"/>
    </row>
    <row r="37" spans="1:29" ht="3" customHeight="1">
      <c r="A37" s="1407" t="s">
        <v>7</v>
      </c>
      <c r="B37" s="1118" t="s">
        <v>406</v>
      </c>
      <c r="C37" s="1119"/>
      <c r="D37" s="1119"/>
      <c r="E37" s="1119"/>
      <c r="F37" s="1119"/>
      <c r="G37" s="1119"/>
      <c r="H37" s="1119"/>
      <c r="I37" s="1119"/>
      <c r="J37" s="1119"/>
      <c r="K37" s="1119"/>
      <c r="L37" s="1119"/>
      <c r="M37" s="1119"/>
      <c r="N37" s="1119"/>
      <c r="O37" s="1119"/>
      <c r="P37" s="1119"/>
      <c r="Q37" s="1119"/>
      <c r="R37" s="1119"/>
      <c r="S37" s="1119"/>
      <c r="T37" s="1119"/>
      <c r="U37" s="1119"/>
      <c r="V37" s="1119"/>
      <c r="W37" s="1120"/>
      <c r="X37" s="599"/>
      <c r="Y37" s="605"/>
      <c r="Z37" s="262"/>
      <c r="AA37" s="1441">
        <v>1</v>
      </c>
      <c r="AB37" s="1442"/>
      <c r="AC37" s="519"/>
    </row>
    <row r="38" spans="1:29" ht="6" customHeight="1">
      <c r="A38" s="1408"/>
      <c r="B38" s="1121"/>
      <c r="C38" s="1122"/>
      <c r="D38" s="1122"/>
      <c r="E38" s="1122"/>
      <c r="F38" s="1122"/>
      <c r="G38" s="1122"/>
      <c r="H38" s="1122"/>
      <c r="I38" s="1122"/>
      <c r="J38" s="1122"/>
      <c r="K38" s="1122"/>
      <c r="L38" s="1122"/>
      <c r="M38" s="1122"/>
      <c r="N38" s="1122"/>
      <c r="O38" s="1122"/>
      <c r="P38" s="1122"/>
      <c r="Q38" s="1122"/>
      <c r="R38" s="1122"/>
      <c r="S38" s="1122"/>
      <c r="T38" s="1122"/>
      <c r="U38" s="1122"/>
      <c r="V38" s="1122"/>
      <c r="W38" s="1123"/>
      <c r="X38" s="600"/>
      <c r="Y38" s="407"/>
      <c r="Z38" s="264"/>
      <c r="AA38" s="999"/>
      <c r="AB38" s="1001"/>
      <c r="AC38" s="519"/>
    </row>
    <row r="39" spans="1:29" ht="19.5" customHeight="1">
      <c r="A39" s="1408"/>
      <c r="B39" s="1121"/>
      <c r="C39" s="1122"/>
      <c r="D39" s="1122"/>
      <c r="E39" s="1122"/>
      <c r="F39" s="1122"/>
      <c r="G39" s="1122"/>
      <c r="H39" s="1122"/>
      <c r="I39" s="1122"/>
      <c r="J39" s="1122"/>
      <c r="K39" s="1122"/>
      <c r="L39" s="1122"/>
      <c r="M39" s="1122"/>
      <c r="N39" s="1122"/>
      <c r="O39" s="1122"/>
      <c r="P39" s="1122"/>
      <c r="Q39" s="1122"/>
      <c r="R39" s="1122"/>
      <c r="S39" s="1122"/>
      <c r="T39" s="1122"/>
      <c r="U39" s="1122"/>
      <c r="V39" s="1122"/>
      <c r="W39" s="1123"/>
      <c r="X39" s="600"/>
      <c r="Y39" s="182" t="s">
        <v>11</v>
      </c>
      <c r="Z39" s="264"/>
      <c r="AA39" s="999"/>
      <c r="AB39" s="1001"/>
      <c r="AC39" s="519"/>
    </row>
    <row r="40" spans="1:29" ht="10.5" customHeight="1">
      <c r="A40" s="1408"/>
      <c r="B40" s="1124"/>
      <c r="C40" s="1125"/>
      <c r="D40" s="1125"/>
      <c r="E40" s="1125"/>
      <c r="F40" s="1125"/>
      <c r="G40" s="1125"/>
      <c r="H40" s="1125"/>
      <c r="I40" s="1125"/>
      <c r="J40" s="1125"/>
      <c r="K40" s="1125"/>
      <c r="L40" s="1125"/>
      <c r="M40" s="1125"/>
      <c r="N40" s="1125"/>
      <c r="O40" s="1125"/>
      <c r="P40" s="1125"/>
      <c r="Q40" s="1125"/>
      <c r="R40" s="1125"/>
      <c r="S40" s="1125"/>
      <c r="T40" s="1125"/>
      <c r="U40" s="1125"/>
      <c r="V40" s="1125"/>
      <c r="W40" s="1126"/>
      <c r="X40" s="601"/>
      <c r="Y40" s="542"/>
      <c r="Z40" s="266"/>
      <c r="AA40" s="990"/>
      <c r="AB40" s="992"/>
      <c r="AC40" s="519"/>
    </row>
    <row r="41" spans="1:29" ht="5.25" customHeight="1">
      <c r="A41" s="1429" t="s">
        <v>9</v>
      </c>
      <c r="B41" s="1430" t="s">
        <v>421</v>
      </c>
      <c r="C41" s="1431"/>
      <c r="D41" s="1431"/>
      <c r="E41" s="1431"/>
      <c r="F41" s="1431"/>
      <c r="G41" s="1431"/>
      <c r="H41" s="1431"/>
      <c r="I41" s="1431"/>
      <c r="J41" s="1431"/>
      <c r="K41" s="1431"/>
      <c r="L41" s="1431"/>
      <c r="M41" s="1431"/>
      <c r="N41" s="1431"/>
      <c r="O41" s="1431"/>
      <c r="P41" s="1431"/>
      <c r="Q41" s="1431"/>
      <c r="R41" s="1431"/>
      <c r="S41" s="1431"/>
      <c r="T41" s="1431"/>
      <c r="U41" s="1431"/>
      <c r="V41" s="1431"/>
      <c r="W41" s="1432"/>
      <c r="X41" s="599"/>
      <c r="Y41" s="605"/>
      <c r="Z41" s="262"/>
      <c r="AA41" s="1441">
        <v>2</v>
      </c>
      <c r="AB41" s="1442"/>
      <c r="AC41" s="519"/>
    </row>
    <row r="42" spans="1:29" ht="46.5" customHeight="1">
      <c r="A42" s="1429"/>
      <c r="B42" s="1433"/>
      <c r="C42" s="1434"/>
      <c r="D42" s="1434"/>
      <c r="E42" s="1434"/>
      <c r="F42" s="1434"/>
      <c r="G42" s="1434"/>
      <c r="H42" s="1434"/>
      <c r="I42" s="1434"/>
      <c r="J42" s="1434"/>
      <c r="K42" s="1434"/>
      <c r="L42" s="1434"/>
      <c r="M42" s="1434"/>
      <c r="N42" s="1434"/>
      <c r="O42" s="1434"/>
      <c r="P42" s="1434"/>
      <c r="Q42" s="1434"/>
      <c r="R42" s="1434"/>
      <c r="S42" s="1434"/>
      <c r="T42" s="1434"/>
      <c r="U42" s="1434"/>
      <c r="V42" s="1434"/>
      <c r="W42" s="1435"/>
      <c r="X42" s="541"/>
      <c r="Y42" s="182" t="s">
        <v>11</v>
      </c>
      <c r="Z42" s="264"/>
      <c r="AA42" s="999"/>
      <c r="AB42" s="1001"/>
      <c r="AC42" s="520"/>
    </row>
    <row r="43" spans="1:29" ht="4.5" customHeight="1">
      <c r="A43" s="1429"/>
      <c r="B43" s="1433"/>
      <c r="C43" s="1434"/>
      <c r="D43" s="1434"/>
      <c r="E43" s="1434"/>
      <c r="F43" s="1434"/>
      <c r="G43" s="1434"/>
      <c r="H43" s="1434"/>
      <c r="I43" s="1434"/>
      <c r="J43" s="1434"/>
      <c r="K43" s="1434"/>
      <c r="L43" s="1434"/>
      <c r="M43" s="1434"/>
      <c r="N43" s="1434"/>
      <c r="O43" s="1434"/>
      <c r="P43" s="1434"/>
      <c r="Q43" s="1434"/>
      <c r="R43" s="1434"/>
      <c r="S43" s="1434"/>
      <c r="T43" s="1434"/>
      <c r="U43" s="1434"/>
      <c r="V43" s="1434"/>
      <c r="W43" s="1435"/>
      <c r="X43" s="542"/>
      <c r="Y43" s="542"/>
      <c r="Z43" s="266"/>
      <c r="AA43" s="990"/>
      <c r="AB43" s="992"/>
      <c r="AC43" s="519"/>
    </row>
    <row r="44" spans="1:29" ht="7.5" customHeight="1">
      <c r="A44" s="1407" t="s">
        <v>6</v>
      </c>
      <c r="B44" s="1430" t="s">
        <v>312</v>
      </c>
      <c r="C44" s="1431"/>
      <c r="D44" s="1431"/>
      <c r="E44" s="1431"/>
      <c r="F44" s="1431"/>
      <c r="G44" s="1431"/>
      <c r="H44" s="1431"/>
      <c r="I44" s="1431"/>
      <c r="J44" s="1431"/>
      <c r="K44" s="1431"/>
      <c r="L44" s="1431"/>
      <c r="M44" s="1431"/>
      <c r="N44" s="1431"/>
      <c r="O44" s="1431"/>
      <c r="P44" s="1431"/>
      <c r="Q44" s="1431"/>
      <c r="R44" s="1431"/>
      <c r="S44" s="1431"/>
      <c r="T44" s="1431"/>
      <c r="U44" s="1431"/>
      <c r="V44" s="1431"/>
      <c r="W44" s="1432"/>
      <c r="X44" s="541"/>
      <c r="Y44" s="541"/>
      <c r="Z44" s="264"/>
      <c r="AA44" s="565"/>
      <c r="AB44" s="566"/>
      <c r="AC44" s="519"/>
    </row>
    <row r="45" spans="1:29" ht="40.5" customHeight="1">
      <c r="A45" s="1408"/>
      <c r="B45" s="1433"/>
      <c r="C45" s="1434"/>
      <c r="D45" s="1434"/>
      <c r="E45" s="1434"/>
      <c r="F45" s="1434"/>
      <c r="G45" s="1434"/>
      <c r="H45" s="1434"/>
      <c r="I45" s="1434"/>
      <c r="J45" s="1434"/>
      <c r="K45" s="1434"/>
      <c r="L45" s="1434"/>
      <c r="M45" s="1434"/>
      <c r="N45" s="1434"/>
      <c r="O45" s="1434"/>
      <c r="P45" s="1434"/>
      <c r="Q45" s="1434"/>
      <c r="R45" s="1434"/>
      <c r="S45" s="1434"/>
      <c r="T45" s="1434"/>
      <c r="U45" s="1434"/>
      <c r="V45" s="1434"/>
      <c r="W45" s="1435"/>
      <c r="X45" s="541"/>
      <c r="Y45" s="182" t="s">
        <v>706</v>
      </c>
      <c r="Z45" s="264"/>
      <c r="AA45" s="565"/>
      <c r="AB45" s="566"/>
      <c r="AC45" s="519"/>
    </row>
    <row r="46" spans="1:29" ht="4.5" customHeight="1">
      <c r="A46" s="1428"/>
      <c r="B46" s="1433"/>
      <c r="C46" s="1434"/>
      <c r="D46" s="1434"/>
      <c r="E46" s="1434"/>
      <c r="F46" s="1434"/>
      <c r="G46" s="1434"/>
      <c r="H46" s="1434"/>
      <c r="I46" s="1434"/>
      <c r="J46" s="1434"/>
      <c r="K46" s="1434"/>
      <c r="L46" s="1434"/>
      <c r="M46" s="1434"/>
      <c r="N46" s="1434"/>
      <c r="O46" s="1434"/>
      <c r="P46" s="1434"/>
      <c r="Q46" s="1434"/>
      <c r="R46" s="1434"/>
      <c r="S46" s="1434"/>
      <c r="T46" s="1434"/>
      <c r="U46" s="1434"/>
      <c r="V46" s="1434"/>
      <c r="W46" s="1435"/>
      <c r="X46" s="541"/>
      <c r="Y46" s="541"/>
      <c r="Z46" s="264"/>
      <c r="AA46" s="565"/>
      <c r="AB46" s="566"/>
      <c r="AC46" s="519"/>
    </row>
    <row r="47" spans="1:29" ht="2.25" customHeight="1">
      <c r="A47" s="1407" t="s">
        <v>10</v>
      </c>
      <c r="B47" s="1464" t="s">
        <v>422</v>
      </c>
      <c r="C47" s="1465"/>
      <c r="D47" s="1465"/>
      <c r="E47" s="1465"/>
      <c r="F47" s="1465"/>
      <c r="G47" s="1465"/>
      <c r="H47" s="1465"/>
      <c r="I47" s="1465"/>
      <c r="J47" s="1465"/>
      <c r="K47" s="1465"/>
      <c r="L47" s="1465"/>
      <c r="M47" s="1465"/>
      <c r="N47" s="1465"/>
      <c r="O47" s="1465"/>
      <c r="P47" s="1465"/>
      <c r="Q47" s="1465"/>
      <c r="R47" s="1465"/>
      <c r="S47" s="1465"/>
      <c r="T47" s="1465"/>
      <c r="U47" s="1465"/>
      <c r="V47" s="1465"/>
      <c r="W47" s="1466"/>
      <c r="X47" s="599"/>
      <c r="Y47" s="605"/>
      <c r="Z47" s="262"/>
      <c r="AA47" s="1441"/>
      <c r="AB47" s="1442"/>
      <c r="AC47" s="519"/>
    </row>
    <row r="48" spans="1:29" ht="21" customHeight="1">
      <c r="A48" s="1408"/>
      <c r="B48" s="1467"/>
      <c r="C48" s="1468"/>
      <c r="D48" s="1468"/>
      <c r="E48" s="1468"/>
      <c r="F48" s="1468"/>
      <c r="G48" s="1468"/>
      <c r="H48" s="1468"/>
      <c r="I48" s="1468"/>
      <c r="J48" s="1468"/>
      <c r="K48" s="1468"/>
      <c r="L48" s="1468"/>
      <c r="M48" s="1468"/>
      <c r="N48" s="1468"/>
      <c r="O48" s="1468"/>
      <c r="P48" s="1468"/>
      <c r="Q48" s="1468"/>
      <c r="R48" s="1468"/>
      <c r="S48" s="1468"/>
      <c r="T48" s="1468"/>
      <c r="U48" s="1468"/>
      <c r="V48" s="1468"/>
      <c r="W48" s="1469"/>
      <c r="X48" s="541"/>
      <c r="Y48" s="182" t="s">
        <v>706</v>
      </c>
      <c r="Z48" s="264"/>
      <c r="AA48" s="999"/>
      <c r="AB48" s="1001"/>
      <c r="AC48" s="520"/>
    </row>
    <row r="49" spans="1:30" ht="2.25" customHeight="1">
      <c r="A49" s="1408"/>
      <c r="B49" s="1467"/>
      <c r="C49" s="1468"/>
      <c r="D49" s="1468"/>
      <c r="E49" s="1468"/>
      <c r="F49" s="1468"/>
      <c r="G49" s="1468"/>
      <c r="H49" s="1468"/>
      <c r="I49" s="1468"/>
      <c r="J49" s="1468"/>
      <c r="K49" s="1468"/>
      <c r="L49" s="1468"/>
      <c r="M49" s="1468"/>
      <c r="N49" s="1468"/>
      <c r="O49" s="1468"/>
      <c r="P49" s="1468"/>
      <c r="Q49" s="1468"/>
      <c r="R49" s="1468"/>
      <c r="S49" s="1468"/>
      <c r="T49" s="1468"/>
      <c r="U49" s="1468"/>
      <c r="V49" s="1468"/>
      <c r="W49" s="1469"/>
      <c r="X49" s="542"/>
      <c r="Y49" s="542"/>
      <c r="Z49" s="266"/>
      <c r="AA49" s="990"/>
      <c r="AB49" s="992"/>
      <c r="AC49" s="519"/>
    </row>
    <row r="50" spans="1:30" ht="2.25" customHeight="1">
      <c r="A50" s="1408"/>
      <c r="B50" s="1467"/>
      <c r="C50" s="1468"/>
      <c r="D50" s="1468"/>
      <c r="E50" s="1468"/>
      <c r="F50" s="1468"/>
      <c r="G50" s="1468"/>
      <c r="H50" s="1468"/>
      <c r="I50" s="1468"/>
      <c r="J50" s="1468"/>
      <c r="K50" s="1468"/>
      <c r="L50" s="1468"/>
      <c r="M50" s="1468"/>
      <c r="N50" s="1468"/>
      <c r="O50" s="1468"/>
      <c r="P50" s="1468"/>
      <c r="Q50" s="1468"/>
      <c r="R50" s="1468"/>
      <c r="S50" s="1468"/>
      <c r="T50" s="1468"/>
      <c r="U50" s="1468"/>
      <c r="V50" s="1468"/>
      <c r="W50" s="1469"/>
      <c r="X50" s="599"/>
      <c r="Y50" s="605"/>
      <c r="Z50" s="262"/>
      <c r="AA50" s="1441"/>
      <c r="AB50" s="1442"/>
      <c r="AC50" s="519"/>
    </row>
    <row r="51" spans="1:30" ht="45" customHeight="1">
      <c r="A51" s="1408"/>
      <c r="B51" s="1467"/>
      <c r="C51" s="1468"/>
      <c r="D51" s="1468"/>
      <c r="E51" s="1468"/>
      <c r="F51" s="1468"/>
      <c r="G51" s="1468"/>
      <c r="H51" s="1468"/>
      <c r="I51" s="1468"/>
      <c r="J51" s="1468"/>
      <c r="K51" s="1468"/>
      <c r="L51" s="1468"/>
      <c r="M51" s="1468"/>
      <c r="N51" s="1468"/>
      <c r="O51" s="1468"/>
      <c r="P51" s="1468"/>
      <c r="Q51" s="1468"/>
      <c r="R51" s="1468"/>
      <c r="S51" s="1468"/>
      <c r="T51" s="1468"/>
      <c r="U51" s="1468"/>
      <c r="V51" s="1468"/>
      <c r="W51" s="1469"/>
      <c r="X51" s="541"/>
      <c r="Y51" s="182" t="s">
        <v>706</v>
      </c>
      <c r="Z51" s="264"/>
      <c r="AA51" s="999"/>
      <c r="AB51" s="1001"/>
      <c r="AC51" s="520"/>
    </row>
    <row r="52" spans="1:30" ht="3" customHeight="1">
      <c r="A52" s="1428"/>
      <c r="B52" s="1470"/>
      <c r="C52" s="1471"/>
      <c r="D52" s="1471"/>
      <c r="E52" s="1471"/>
      <c r="F52" s="1471"/>
      <c r="G52" s="1471"/>
      <c r="H52" s="1471"/>
      <c r="I52" s="1471"/>
      <c r="J52" s="1471"/>
      <c r="K52" s="1471"/>
      <c r="L52" s="1471"/>
      <c r="M52" s="1471"/>
      <c r="N52" s="1471"/>
      <c r="O52" s="1471"/>
      <c r="P52" s="1471"/>
      <c r="Q52" s="1471"/>
      <c r="R52" s="1471"/>
      <c r="S52" s="1471"/>
      <c r="T52" s="1471"/>
      <c r="U52" s="1471"/>
      <c r="V52" s="1471"/>
      <c r="W52" s="1472"/>
      <c r="X52" s="542"/>
      <c r="Y52" s="542"/>
      <c r="Z52" s="266"/>
      <c r="AA52" s="990"/>
      <c r="AB52" s="992"/>
      <c r="AC52" s="519"/>
    </row>
    <row r="53" spans="1:30" ht="3" customHeight="1">
      <c r="A53" s="1407" t="s">
        <v>0</v>
      </c>
      <c r="B53" s="578"/>
      <c r="C53" s="579"/>
      <c r="D53" s="579"/>
      <c r="E53" s="579"/>
      <c r="F53" s="579"/>
      <c r="G53" s="579"/>
      <c r="H53" s="579"/>
      <c r="I53" s="579"/>
      <c r="J53" s="579"/>
      <c r="K53" s="579"/>
      <c r="L53" s="579"/>
      <c r="M53" s="579"/>
      <c r="N53" s="579"/>
      <c r="O53" s="579"/>
      <c r="P53" s="579"/>
      <c r="Q53" s="579"/>
      <c r="R53" s="579"/>
      <c r="S53" s="579"/>
      <c r="T53" s="579"/>
      <c r="U53" s="579"/>
      <c r="V53" s="579"/>
      <c r="W53" s="580"/>
      <c r="X53" s="605"/>
      <c r="Y53" s="605"/>
      <c r="Z53" s="261"/>
      <c r="AA53" s="538"/>
      <c r="AB53" s="539"/>
      <c r="AC53" s="540"/>
    </row>
    <row r="54" spans="1:30" ht="27" customHeight="1">
      <c r="A54" s="1408"/>
      <c r="B54" s="1121" t="s">
        <v>423</v>
      </c>
      <c r="C54" s="1122"/>
      <c r="D54" s="1122"/>
      <c r="E54" s="1122"/>
      <c r="F54" s="1122"/>
      <c r="G54" s="1122"/>
      <c r="H54" s="1122"/>
      <c r="I54" s="1122"/>
      <c r="J54" s="1122"/>
      <c r="K54" s="1122"/>
      <c r="L54" s="1122"/>
      <c r="M54" s="1122"/>
      <c r="N54" s="1122"/>
      <c r="O54" s="1122"/>
      <c r="P54" s="1122"/>
      <c r="Q54" s="1122"/>
      <c r="R54" s="1122"/>
      <c r="S54" s="1122"/>
      <c r="T54" s="1122"/>
      <c r="U54" s="1122"/>
      <c r="V54" s="1122"/>
      <c r="W54" s="1123"/>
      <c r="X54" s="541"/>
      <c r="Y54" s="490" t="s">
        <v>11</v>
      </c>
      <c r="Z54" s="263"/>
      <c r="AA54" s="483"/>
      <c r="AB54" s="482">
        <v>1</v>
      </c>
      <c r="AC54" s="519"/>
      <c r="AD54" s="1803" t="s">
        <v>707</v>
      </c>
    </row>
    <row r="55" spans="1:30" ht="3" customHeight="1">
      <c r="A55" s="1428"/>
      <c r="B55" s="526"/>
      <c r="C55" s="527"/>
      <c r="D55" s="527"/>
      <c r="E55" s="527"/>
      <c r="F55" s="527"/>
      <c r="G55" s="527"/>
      <c r="H55" s="527"/>
      <c r="I55" s="527"/>
      <c r="J55" s="527"/>
      <c r="K55" s="527"/>
      <c r="L55" s="527"/>
      <c r="M55" s="527"/>
      <c r="N55" s="527"/>
      <c r="O55" s="527"/>
      <c r="P55" s="527"/>
      <c r="Q55" s="527"/>
      <c r="R55" s="527"/>
      <c r="S55" s="527"/>
      <c r="T55" s="527"/>
      <c r="U55" s="527"/>
      <c r="V55" s="527"/>
      <c r="W55" s="528"/>
      <c r="X55" s="542"/>
      <c r="Y55" s="529"/>
      <c r="Z55" s="265"/>
      <c r="AA55" s="530"/>
      <c r="AB55" s="531"/>
      <c r="AC55" s="523"/>
    </row>
    <row r="56" spans="1:30" ht="3" customHeight="1">
      <c r="A56" s="1407" t="s">
        <v>356</v>
      </c>
      <c r="B56" s="581"/>
      <c r="C56" s="582"/>
      <c r="D56" s="582"/>
      <c r="E56" s="582"/>
      <c r="F56" s="582"/>
      <c r="G56" s="582"/>
      <c r="H56" s="582"/>
      <c r="I56" s="582"/>
      <c r="J56" s="582"/>
      <c r="K56" s="582"/>
      <c r="L56" s="582"/>
      <c r="M56" s="582"/>
      <c r="N56" s="582"/>
      <c r="O56" s="582"/>
      <c r="P56" s="582"/>
      <c r="Q56" s="582"/>
      <c r="R56" s="582"/>
      <c r="S56" s="582"/>
      <c r="T56" s="582"/>
      <c r="U56" s="582"/>
      <c r="V56" s="582"/>
      <c r="W56" s="583"/>
      <c r="X56" s="541"/>
      <c r="Y56" s="541"/>
      <c r="Z56" s="263"/>
      <c r="AA56" s="483"/>
      <c r="AB56" s="482"/>
      <c r="AC56" s="519"/>
    </row>
    <row r="57" spans="1:30" ht="60" customHeight="1">
      <c r="A57" s="1408"/>
      <c r="B57" s="1121" t="s">
        <v>355</v>
      </c>
      <c r="C57" s="1122"/>
      <c r="D57" s="1122"/>
      <c r="E57" s="1122"/>
      <c r="F57" s="1122"/>
      <c r="G57" s="1122"/>
      <c r="H57" s="1122"/>
      <c r="I57" s="1122"/>
      <c r="J57" s="1122"/>
      <c r="K57" s="1122"/>
      <c r="L57" s="1122"/>
      <c r="M57" s="1122"/>
      <c r="N57" s="1122"/>
      <c r="O57" s="1122"/>
      <c r="P57" s="1122"/>
      <c r="Q57" s="1122"/>
      <c r="R57" s="1122"/>
      <c r="S57" s="1122"/>
      <c r="T57" s="1122"/>
      <c r="U57" s="1122"/>
      <c r="V57" s="1122"/>
      <c r="W57" s="1123"/>
      <c r="X57" s="541"/>
      <c r="Y57" s="490" t="s">
        <v>11</v>
      </c>
      <c r="Z57" s="263"/>
      <c r="AA57" s="483"/>
      <c r="AB57" s="482" t="s">
        <v>708</v>
      </c>
      <c r="AC57" s="519"/>
    </row>
    <row r="58" spans="1:30" ht="3.75" customHeight="1">
      <c r="A58" s="1428"/>
      <c r="B58" s="584"/>
      <c r="C58" s="585"/>
      <c r="D58" s="585"/>
      <c r="E58" s="585"/>
      <c r="F58" s="585"/>
      <c r="G58" s="585"/>
      <c r="H58" s="585"/>
      <c r="I58" s="585"/>
      <c r="J58" s="585"/>
      <c r="K58" s="585"/>
      <c r="L58" s="585"/>
      <c r="M58" s="585"/>
      <c r="N58" s="585"/>
      <c r="O58" s="585"/>
      <c r="P58" s="585"/>
      <c r="Q58" s="585"/>
      <c r="R58" s="585"/>
      <c r="S58" s="585"/>
      <c r="T58" s="585"/>
      <c r="U58" s="585"/>
      <c r="V58" s="585"/>
      <c r="W58" s="586"/>
      <c r="X58" s="542"/>
      <c r="Y58" s="542"/>
      <c r="Z58" s="265"/>
      <c r="AA58" s="530"/>
      <c r="AB58" s="531"/>
      <c r="AC58" s="523"/>
    </row>
    <row r="59" spans="1:30" ht="5.25" customHeight="1">
      <c r="A59" s="602"/>
      <c r="B59" s="689"/>
      <c r="C59" s="582"/>
      <c r="D59" s="582"/>
      <c r="E59" s="582"/>
      <c r="F59" s="582"/>
      <c r="G59" s="582"/>
      <c r="H59" s="582"/>
      <c r="I59" s="582"/>
      <c r="J59" s="582"/>
      <c r="K59" s="582"/>
      <c r="L59" s="582"/>
      <c r="M59" s="582"/>
      <c r="N59" s="582"/>
      <c r="O59" s="582"/>
      <c r="P59" s="582"/>
      <c r="Q59" s="582"/>
      <c r="R59" s="582"/>
      <c r="S59" s="582"/>
      <c r="T59" s="582"/>
      <c r="U59" s="582"/>
      <c r="V59" s="582"/>
      <c r="W59" s="690"/>
      <c r="X59" s="541"/>
      <c r="Y59" s="541"/>
      <c r="Z59" s="263"/>
      <c r="AA59" s="538"/>
      <c r="AB59" s="539"/>
      <c r="AC59" s="519"/>
    </row>
    <row r="60" spans="1:30" ht="28.5" customHeight="1">
      <c r="A60" s="1408" t="s">
        <v>53</v>
      </c>
      <c r="B60" s="1121" t="s">
        <v>424</v>
      </c>
      <c r="C60" s="1122"/>
      <c r="D60" s="1122"/>
      <c r="E60" s="1122"/>
      <c r="F60" s="1122"/>
      <c r="G60" s="1122"/>
      <c r="H60" s="1122"/>
      <c r="I60" s="1122"/>
      <c r="J60" s="1122"/>
      <c r="K60" s="1122"/>
      <c r="L60" s="1122"/>
      <c r="M60" s="1122"/>
      <c r="N60" s="1122"/>
      <c r="O60" s="1122"/>
      <c r="P60" s="1122"/>
      <c r="Q60" s="1122"/>
      <c r="R60" s="1122"/>
      <c r="S60" s="1122"/>
      <c r="T60" s="1122"/>
      <c r="U60" s="1122"/>
      <c r="V60" s="1122"/>
      <c r="W60" s="1123"/>
      <c r="X60" s="541"/>
      <c r="Y60" s="182" t="s">
        <v>52</v>
      </c>
      <c r="Z60" s="263"/>
      <c r="AA60" s="524"/>
      <c r="AB60" s="525"/>
      <c r="AC60" s="520"/>
      <c r="AD60" s="1803" t="s">
        <v>709</v>
      </c>
    </row>
    <row r="61" spans="1:30" ht="2.25" customHeight="1">
      <c r="A61" s="1428"/>
      <c r="B61" s="1124"/>
      <c r="C61" s="1125"/>
      <c r="D61" s="1125"/>
      <c r="E61" s="1125"/>
      <c r="F61" s="1125"/>
      <c r="G61" s="1125"/>
      <c r="H61" s="1125"/>
      <c r="I61" s="1125"/>
      <c r="J61" s="1125"/>
      <c r="K61" s="1125"/>
      <c r="L61" s="1125"/>
      <c r="M61" s="1125"/>
      <c r="N61" s="1125"/>
      <c r="O61" s="1125"/>
      <c r="P61" s="1125"/>
      <c r="Q61" s="1125"/>
      <c r="R61" s="1125"/>
      <c r="S61" s="1125"/>
      <c r="T61" s="1125"/>
      <c r="U61" s="1125"/>
      <c r="V61" s="1125"/>
      <c r="W61" s="1126"/>
      <c r="X61" s="542"/>
      <c r="Y61" s="542"/>
      <c r="Z61" s="265"/>
      <c r="AA61" s="480"/>
      <c r="AB61" s="481"/>
      <c r="AC61" s="519"/>
    </row>
    <row r="62" spans="1:30" ht="4.5" customHeight="1">
      <c r="A62" s="1429" t="s">
        <v>54</v>
      </c>
      <c r="B62" s="1439" t="s">
        <v>425</v>
      </c>
      <c r="C62" s="1439"/>
      <c r="D62" s="1439"/>
      <c r="E62" s="1439"/>
      <c r="F62" s="1439"/>
      <c r="G62" s="1439"/>
      <c r="H62" s="1439"/>
      <c r="I62" s="1439"/>
      <c r="J62" s="1439"/>
      <c r="K62" s="1439"/>
      <c r="L62" s="1439"/>
      <c r="M62" s="1439"/>
      <c r="N62" s="1439"/>
      <c r="O62" s="1439"/>
      <c r="P62" s="1439"/>
      <c r="Q62" s="1439"/>
      <c r="R62" s="1439"/>
      <c r="S62" s="1439"/>
      <c r="T62" s="1439"/>
      <c r="U62" s="1439"/>
      <c r="V62" s="1439"/>
      <c r="W62" s="1439"/>
      <c r="X62" s="599"/>
      <c r="Y62" s="605"/>
      <c r="Z62" s="262"/>
      <c r="AA62" s="1441"/>
      <c r="AB62" s="1442"/>
      <c r="AC62" s="519"/>
    </row>
    <row r="63" spans="1:30" ht="21.75" customHeight="1">
      <c r="A63" s="1429"/>
      <c r="B63" s="1439"/>
      <c r="C63" s="1439"/>
      <c r="D63" s="1439"/>
      <c r="E63" s="1439"/>
      <c r="F63" s="1439"/>
      <c r="G63" s="1439"/>
      <c r="H63" s="1439"/>
      <c r="I63" s="1439"/>
      <c r="J63" s="1439"/>
      <c r="K63" s="1439"/>
      <c r="L63" s="1439"/>
      <c r="M63" s="1439"/>
      <c r="N63" s="1439"/>
      <c r="O63" s="1439"/>
      <c r="P63" s="1439"/>
      <c r="Q63" s="1439"/>
      <c r="R63" s="1439"/>
      <c r="S63" s="1439"/>
      <c r="T63" s="1439"/>
      <c r="U63" s="1439"/>
      <c r="V63" s="1439"/>
      <c r="W63" s="1439"/>
      <c r="X63" s="541"/>
      <c r="Y63" s="182" t="s">
        <v>52</v>
      </c>
      <c r="Z63" s="264"/>
      <c r="AA63" s="999"/>
      <c r="AB63" s="1001"/>
      <c r="AC63" s="520"/>
    </row>
    <row r="64" spans="1:30" ht="2.25" customHeight="1">
      <c r="A64" s="1429"/>
      <c r="B64" s="1439"/>
      <c r="C64" s="1439"/>
      <c r="D64" s="1439"/>
      <c r="E64" s="1439"/>
      <c r="F64" s="1439"/>
      <c r="G64" s="1439"/>
      <c r="H64" s="1439"/>
      <c r="I64" s="1439"/>
      <c r="J64" s="1439"/>
      <c r="K64" s="1439"/>
      <c r="L64" s="1439"/>
      <c r="M64" s="1439"/>
      <c r="N64" s="1439"/>
      <c r="O64" s="1439"/>
      <c r="P64" s="1439"/>
      <c r="Q64" s="1439"/>
      <c r="R64" s="1439"/>
      <c r="S64" s="1439"/>
      <c r="T64" s="1439"/>
      <c r="U64" s="1439"/>
      <c r="V64" s="1439"/>
      <c r="W64" s="1439"/>
      <c r="X64" s="542"/>
      <c r="Y64" s="542"/>
      <c r="Z64" s="266"/>
      <c r="AA64" s="990"/>
      <c r="AB64" s="992"/>
      <c r="AC64" s="519"/>
    </row>
    <row r="65" spans="1:29" ht="2.25" customHeight="1">
      <c r="A65" s="1407" t="s">
        <v>55</v>
      </c>
      <c r="B65" s="1430" t="s">
        <v>426</v>
      </c>
      <c r="C65" s="1431"/>
      <c r="D65" s="1431"/>
      <c r="E65" s="1431"/>
      <c r="F65" s="1431"/>
      <c r="G65" s="1431"/>
      <c r="H65" s="1431"/>
      <c r="I65" s="1431"/>
      <c r="J65" s="1431"/>
      <c r="K65" s="1431"/>
      <c r="L65" s="1431"/>
      <c r="M65" s="1431"/>
      <c r="N65" s="1431"/>
      <c r="O65" s="1431"/>
      <c r="P65" s="1431"/>
      <c r="Q65" s="1431"/>
      <c r="R65" s="1431"/>
      <c r="S65" s="1431"/>
      <c r="T65" s="1431"/>
      <c r="U65" s="1431"/>
      <c r="V65" s="1431"/>
      <c r="W65" s="1432"/>
      <c r="X65" s="541"/>
      <c r="Y65" s="541"/>
      <c r="Z65" s="264"/>
      <c r="AA65" s="1441"/>
      <c r="AB65" s="1442"/>
      <c r="AC65" s="519"/>
    </row>
    <row r="66" spans="1:29" ht="37.950000000000003" customHeight="1">
      <c r="A66" s="1408"/>
      <c r="B66" s="1433"/>
      <c r="C66" s="1434"/>
      <c r="D66" s="1434"/>
      <c r="E66" s="1434"/>
      <c r="F66" s="1434"/>
      <c r="G66" s="1434"/>
      <c r="H66" s="1434"/>
      <c r="I66" s="1434"/>
      <c r="J66" s="1434"/>
      <c r="K66" s="1434"/>
      <c r="L66" s="1434"/>
      <c r="M66" s="1434"/>
      <c r="N66" s="1434"/>
      <c r="O66" s="1434"/>
      <c r="P66" s="1434"/>
      <c r="Q66" s="1434"/>
      <c r="R66" s="1434"/>
      <c r="S66" s="1434"/>
      <c r="T66" s="1434"/>
      <c r="U66" s="1434"/>
      <c r="V66" s="1434"/>
      <c r="W66" s="1435"/>
      <c r="X66" s="541"/>
      <c r="Y66" s="182" t="s">
        <v>52</v>
      </c>
      <c r="Z66" s="264"/>
      <c r="AA66" s="999"/>
      <c r="AB66" s="1001"/>
      <c r="AC66" s="519"/>
    </row>
    <row r="67" spans="1:29" ht="2.25" customHeight="1">
      <c r="A67" s="1428"/>
      <c r="B67" s="596"/>
      <c r="C67" s="597"/>
      <c r="D67" s="597"/>
      <c r="E67" s="597"/>
      <c r="F67" s="597"/>
      <c r="G67" s="597"/>
      <c r="H67" s="597"/>
      <c r="I67" s="597"/>
      <c r="J67" s="597"/>
      <c r="K67" s="597"/>
      <c r="L67" s="597"/>
      <c r="M67" s="597"/>
      <c r="N67" s="597"/>
      <c r="O67" s="597"/>
      <c r="P67" s="597"/>
      <c r="Q67" s="597"/>
      <c r="R67" s="597"/>
      <c r="S67" s="597"/>
      <c r="T67" s="597"/>
      <c r="U67" s="597"/>
      <c r="V67" s="597"/>
      <c r="W67" s="598"/>
      <c r="X67" s="541"/>
      <c r="Y67" s="541"/>
      <c r="Z67" s="264"/>
      <c r="AA67" s="990"/>
      <c r="AB67" s="992"/>
      <c r="AC67" s="519"/>
    </row>
    <row r="68" spans="1:29" ht="3" customHeight="1">
      <c r="A68" s="1407" t="s">
        <v>311</v>
      </c>
      <c r="B68" s="1517" t="s">
        <v>427</v>
      </c>
      <c r="C68" s="1518"/>
      <c r="D68" s="1518"/>
      <c r="E68" s="1518"/>
      <c r="F68" s="1518"/>
      <c r="G68" s="1518"/>
      <c r="H68" s="1518"/>
      <c r="I68" s="1518"/>
      <c r="J68" s="1518"/>
      <c r="K68" s="1518"/>
      <c r="L68" s="1518"/>
      <c r="M68" s="1518"/>
      <c r="N68" s="1518"/>
      <c r="O68" s="1518"/>
      <c r="P68" s="1518"/>
      <c r="Q68" s="1518"/>
      <c r="R68" s="1518"/>
      <c r="S68" s="1518"/>
      <c r="T68" s="1518"/>
      <c r="U68" s="1518"/>
      <c r="V68" s="1518"/>
      <c r="W68" s="1519"/>
      <c r="X68" s="1513"/>
      <c r="Y68" s="643"/>
      <c r="Z68" s="1351"/>
      <c r="AA68" s="1415"/>
      <c r="AB68" s="1416"/>
      <c r="AC68" s="520"/>
    </row>
    <row r="69" spans="1:29" ht="20.100000000000001" customHeight="1">
      <c r="A69" s="1408"/>
      <c r="B69" s="1520"/>
      <c r="C69" s="1521"/>
      <c r="D69" s="1521"/>
      <c r="E69" s="1521"/>
      <c r="F69" s="1521"/>
      <c r="G69" s="1521"/>
      <c r="H69" s="1521"/>
      <c r="I69" s="1521"/>
      <c r="J69" s="1521"/>
      <c r="K69" s="1521"/>
      <c r="L69" s="1521"/>
      <c r="M69" s="1521"/>
      <c r="N69" s="1521"/>
      <c r="O69" s="1521"/>
      <c r="P69" s="1521"/>
      <c r="Q69" s="1521"/>
      <c r="R69" s="1521"/>
      <c r="S69" s="1521"/>
      <c r="T69" s="1521"/>
      <c r="U69" s="1521"/>
      <c r="V69" s="1521"/>
      <c r="W69" s="1522"/>
      <c r="X69" s="1514"/>
      <c r="Y69" s="490" t="s">
        <v>52</v>
      </c>
      <c r="Z69" s="1516"/>
      <c r="AA69" s="1417"/>
      <c r="AB69" s="1418"/>
      <c r="AC69" s="520"/>
    </row>
    <row r="70" spans="1:29" ht="8.25" customHeight="1">
      <c r="A70" s="1408"/>
      <c r="B70" s="1448"/>
      <c r="C70" s="1523"/>
      <c r="D70" s="1523"/>
      <c r="E70" s="1523"/>
      <c r="F70" s="1523"/>
      <c r="G70" s="1523"/>
      <c r="H70" s="1523"/>
      <c r="I70" s="1523"/>
      <c r="J70" s="1523"/>
      <c r="K70" s="1523"/>
      <c r="L70" s="1523"/>
      <c r="M70" s="1523"/>
      <c r="N70" s="1523"/>
      <c r="O70" s="1523"/>
      <c r="P70" s="1523"/>
      <c r="Q70" s="1523"/>
      <c r="R70" s="1523"/>
      <c r="S70" s="1523"/>
      <c r="T70" s="1523"/>
      <c r="U70" s="1523"/>
      <c r="V70" s="1523"/>
      <c r="W70" s="1524"/>
      <c r="X70" s="1515"/>
      <c r="Y70" s="215"/>
      <c r="Z70" s="1354"/>
      <c r="AA70" s="1484"/>
      <c r="AB70" s="1486"/>
      <c r="AC70" s="520"/>
    </row>
    <row r="71" spans="1:29" ht="8.25" customHeight="1">
      <c r="A71" s="1407" t="s">
        <v>403</v>
      </c>
      <c r="B71" s="1409" t="s">
        <v>609</v>
      </c>
      <c r="C71" s="1410"/>
      <c r="D71" s="1410"/>
      <c r="E71" s="1410"/>
      <c r="F71" s="1410"/>
      <c r="G71" s="1410"/>
      <c r="H71" s="1410"/>
      <c r="I71" s="1410"/>
      <c r="J71" s="1410"/>
      <c r="K71" s="1410"/>
      <c r="L71" s="1410"/>
      <c r="M71" s="1410"/>
      <c r="N71" s="1410"/>
      <c r="O71" s="1410"/>
      <c r="P71" s="1410"/>
      <c r="Q71" s="1410"/>
      <c r="R71" s="1410"/>
      <c r="S71" s="1410"/>
      <c r="T71" s="1410"/>
      <c r="U71" s="1410"/>
      <c r="V71" s="1410"/>
      <c r="W71" s="1411"/>
      <c r="X71" s="649"/>
      <c r="Y71" s="652"/>
      <c r="Z71" s="648"/>
      <c r="AA71" s="1415"/>
      <c r="AB71" s="1416"/>
      <c r="AC71" s="520"/>
    </row>
    <row r="72" spans="1:29" ht="21" customHeight="1">
      <c r="A72" s="1408"/>
      <c r="B72" s="1412"/>
      <c r="C72" s="1413"/>
      <c r="D72" s="1413"/>
      <c r="E72" s="1413"/>
      <c r="F72" s="1413"/>
      <c r="G72" s="1413"/>
      <c r="H72" s="1413"/>
      <c r="I72" s="1413"/>
      <c r="J72" s="1413"/>
      <c r="K72" s="1413"/>
      <c r="L72" s="1413"/>
      <c r="M72" s="1413"/>
      <c r="N72" s="1413"/>
      <c r="O72" s="1413"/>
      <c r="P72" s="1413"/>
      <c r="Q72" s="1413"/>
      <c r="R72" s="1413"/>
      <c r="S72" s="1413"/>
      <c r="T72" s="1413"/>
      <c r="U72" s="1413"/>
      <c r="V72" s="1413"/>
      <c r="W72" s="1414"/>
      <c r="X72" s="650"/>
      <c r="Y72" s="490" t="s">
        <v>52</v>
      </c>
      <c r="Z72" s="651"/>
      <c r="AA72" s="1417"/>
      <c r="AB72" s="1418"/>
      <c r="AC72" s="520"/>
    </row>
    <row r="73" spans="1:29" ht="8.25" customHeight="1">
      <c r="A73" s="1408"/>
      <c r="B73" s="1412"/>
      <c r="C73" s="1413"/>
      <c r="D73" s="1413"/>
      <c r="E73" s="1413"/>
      <c r="F73" s="1413"/>
      <c r="G73" s="1413"/>
      <c r="H73" s="1413"/>
      <c r="I73" s="1413"/>
      <c r="J73" s="1413"/>
      <c r="K73" s="1413"/>
      <c r="L73" s="1413"/>
      <c r="M73" s="1413"/>
      <c r="N73" s="1413"/>
      <c r="O73" s="1413"/>
      <c r="P73" s="1413"/>
      <c r="Q73" s="1413"/>
      <c r="R73" s="1413"/>
      <c r="S73" s="1413"/>
      <c r="T73" s="1413"/>
      <c r="U73" s="1413"/>
      <c r="V73" s="1413"/>
      <c r="W73" s="1414"/>
      <c r="X73" s="789"/>
      <c r="Y73" s="541"/>
      <c r="Z73" s="790"/>
      <c r="AA73" s="1417"/>
      <c r="AB73" s="1418"/>
      <c r="AC73" s="520"/>
    </row>
    <row r="74" spans="1:29" ht="5.25" customHeight="1">
      <c r="A74" s="1419" t="s">
        <v>404</v>
      </c>
      <c r="B74" s="1422" t="s">
        <v>434</v>
      </c>
      <c r="C74" s="1423"/>
      <c r="D74" s="1423"/>
      <c r="E74" s="1423"/>
      <c r="F74" s="1423"/>
      <c r="G74" s="1423"/>
      <c r="H74" s="1423"/>
      <c r="I74" s="1423"/>
      <c r="J74" s="1423"/>
      <c r="K74" s="1423"/>
      <c r="L74" s="1423"/>
      <c r="M74" s="1423"/>
      <c r="N74" s="1423"/>
      <c r="O74" s="1423"/>
      <c r="P74" s="1423"/>
      <c r="Q74" s="1423"/>
      <c r="R74" s="1423"/>
      <c r="S74" s="1423"/>
      <c r="T74" s="1423"/>
      <c r="U74" s="1423"/>
      <c r="V74" s="1423"/>
      <c r="W74" s="1424"/>
      <c r="X74" s="662"/>
      <c r="Y74" s="655"/>
      <c r="Z74" s="653"/>
      <c r="AA74" s="656"/>
      <c r="AB74" s="658"/>
      <c r="AC74" s="520"/>
    </row>
    <row r="75" spans="1:29" ht="18.75" customHeight="1">
      <c r="A75" s="1420"/>
      <c r="B75" s="1425"/>
      <c r="C75" s="1426"/>
      <c r="D75" s="1426"/>
      <c r="E75" s="1426"/>
      <c r="F75" s="1426"/>
      <c r="G75" s="1426"/>
      <c r="H75" s="1426"/>
      <c r="I75" s="1426"/>
      <c r="J75" s="1426"/>
      <c r="K75" s="1426"/>
      <c r="L75" s="1426"/>
      <c r="M75" s="1426"/>
      <c r="N75" s="1426"/>
      <c r="O75" s="1426"/>
      <c r="P75" s="1426"/>
      <c r="Q75" s="1426"/>
      <c r="R75" s="1426"/>
      <c r="S75" s="1426"/>
      <c r="T75" s="1426"/>
      <c r="U75" s="1426"/>
      <c r="V75" s="1426"/>
      <c r="W75" s="1427"/>
      <c r="X75" s="663"/>
      <c r="Y75" s="490" t="s">
        <v>52</v>
      </c>
      <c r="Z75" s="665"/>
      <c r="AA75" s="666"/>
      <c r="AB75" s="667"/>
      <c r="AC75" s="520"/>
    </row>
    <row r="76" spans="1:29" ht="5.25" customHeight="1">
      <c r="A76" s="1421"/>
      <c r="B76" s="1425"/>
      <c r="C76" s="1426"/>
      <c r="D76" s="1426"/>
      <c r="E76" s="1426"/>
      <c r="F76" s="1426"/>
      <c r="G76" s="1426"/>
      <c r="H76" s="1426"/>
      <c r="I76" s="1426"/>
      <c r="J76" s="1426"/>
      <c r="K76" s="1426"/>
      <c r="L76" s="1426"/>
      <c r="M76" s="1426"/>
      <c r="N76" s="1426"/>
      <c r="O76" s="1426"/>
      <c r="P76" s="1426"/>
      <c r="Q76" s="1426"/>
      <c r="R76" s="1426"/>
      <c r="S76" s="1426"/>
      <c r="T76" s="1426"/>
      <c r="U76" s="1426"/>
      <c r="V76" s="1426"/>
      <c r="W76" s="1427"/>
      <c r="X76" s="664"/>
      <c r="Y76" s="542"/>
      <c r="Z76" s="654"/>
      <c r="AA76" s="659"/>
      <c r="AB76" s="661"/>
      <c r="AC76" s="520"/>
    </row>
    <row r="77" spans="1:29" ht="6.75" customHeight="1">
      <c r="A77" s="1419" t="s">
        <v>405</v>
      </c>
      <c r="B77" s="1409" t="s">
        <v>435</v>
      </c>
      <c r="C77" s="1410"/>
      <c r="D77" s="1410"/>
      <c r="E77" s="1410"/>
      <c r="F77" s="1410"/>
      <c r="G77" s="1410"/>
      <c r="H77" s="1410"/>
      <c r="I77" s="1410"/>
      <c r="J77" s="1410"/>
      <c r="K77" s="1410"/>
      <c r="L77" s="1410"/>
      <c r="M77" s="1410"/>
      <c r="N77" s="1410"/>
      <c r="O77" s="1410"/>
      <c r="P77" s="1410"/>
      <c r="Q77" s="1410"/>
      <c r="R77" s="1410"/>
      <c r="S77" s="1410"/>
      <c r="T77" s="1410"/>
      <c r="U77" s="1410"/>
      <c r="V77" s="1410"/>
      <c r="W77" s="1411"/>
      <c r="X77" s="662"/>
      <c r="Y77" s="655"/>
      <c r="Z77" s="653"/>
      <c r="AA77" s="657"/>
      <c r="AB77" s="658"/>
      <c r="AC77" s="520"/>
    </row>
    <row r="78" spans="1:29" ht="15" customHeight="1">
      <c r="A78" s="1420"/>
      <c r="B78" s="1412"/>
      <c r="C78" s="1413"/>
      <c r="D78" s="1413"/>
      <c r="E78" s="1413"/>
      <c r="F78" s="1413"/>
      <c r="G78" s="1413"/>
      <c r="H78" s="1413"/>
      <c r="I78" s="1413"/>
      <c r="J78" s="1413"/>
      <c r="K78" s="1413"/>
      <c r="L78" s="1413"/>
      <c r="M78" s="1413"/>
      <c r="N78" s="1413"/>
      <c r="O78" s="1413"/>
      <c r="P78" s="1413"/>
      <c r="Q78" s="1413"/>
      <c r="R78" s="1413"/>
      <c r="S78" s="1413"/>
      <c r="T78" s="1413"/>
      <c r="U78" s="1413"/>
      <c r="V78" s="1413"/>
      <c r="W78" s="1414"/>
      <c r="X78" s="663"/>
      <c r="Y78" s="490" t="s">
        <v>52</v>
      </c>
      <c r="Z78" s="665"/>
      <c r="AA78" s="668"/>
      <c r="AB78" s="667"/>
      <c r="AC78" s="520"/>
    </row>
    <row r="79" spans="1:29" ht="6" customHeight="1">
      <c r="A79" s="1421"/>
      <c r="B79" s="1525"/>
      <c r="C79" s="1526"/>
      <c r="D79" s="1526"/>
      <c r="E79" s="1526"/>
      <c r="F79" s="1526"/>
      <c r="G79" s="1526"/>
      <c r="H79" s="1526"/>
      <c r="I79" s="1526"/>
      <c r="J79" s="1526"/>
      <c r="K79" s="1526"/>
      <c r="L79" s="1526"/>
      <c r="M79" s="1526"/>
      <c r="N79" s="1526"/>
      <c r="O79" s="1526"/>
      <c r="P79" s="1526"/>
      <c r="Q79" s="1526"/>
      <c r="R79" s="1526"/>
      <c r="S79" s="1526"/>
      <c r="T79" s="1526"/>
      <c r="U79" s="1526"/>
      <c r="V79" s="1526"/>
      <c r="W79" s="1527"/>
      <c r="X79" s="664"/>
      <c r="Y79" s="542"/>
      <c r="Z79" s="654"/>
      <c r="AA79" s="660"/>
      <c r="AB79" s="661"/>
      <c r="AC79" s="520"/>
    </row>
    <row r="80" spans="1:29" ht="3.75" customHeight="1">
      <c r="A80" s="1419" t="s">
        <v>113</v>
      </c>
      <c r="B80" s="669"/>
      <c r="C80" s="669"/>
      <c r="D80" s="669"/>
      <c r="E80" s="669"/>
      <c r="F80" s="669"/>
      <c r="G80" s="669"/>
      <c r="H80" s="669"/>
      <c r="I80" s="669"/>
      <c r="J80" s="669"/>
      <c r="K80" s="669"/>
      <c r="L80" s="669"/>
      <c r="M80" s="669"/>
      <c r="N80" s="669"/>
      <c r="O80" s="669"/>
      <c r="P80" s="669"/>
      <c r="Q80" s="669"/>
      <c r="R80" s="669"/>
      <c r="S80" s="669"/>
      <c r="T80" s="669"/>
      <c r="U80" s="669"/>
      <c r="V80" s="669"/>
      <c r="W80" s="669"/>
      <c r="X80" s="541"/>
      <c r="Y80" s="541"/>
      <c r="Z80" s="645"/>
      <c r="AA80" s="644"/>
      <c r="AB80" s="525"/>
      <c r="AC80" s="519"/>
    </row>
    <row r="81" spans="1:29" ht="15" customHeight="1">
      <c r="A81" s="1420"/>
      <c r="B81" s="1154" t="s">
        <v>63</v>
      </c>
      <c r="C81" s="1154"/>
      <c r="D81" s="1154"/>
      <c r="E81" s="1154"/>
      <c r="F81" s="1154"/>
      <c r="G81" s="1154"/>
      <c r="H81" s="1154"/>
      <c r="I81" s="1154"/>
      <c r="J81" s="1154"/>
      <c r="K81" s="1154"/>
      <c r="L81" s="1154"/>
      <c r="M81" s="1154"/>
      <c r="N81" s="1154"/>
      <c r="O81" s="1154"/>
      <c r="P81" s="1154"/>
      <c r="Q81" s="1154"/>
      <c r="R81" s="1154"/>
      <c r="S81" s="1154"/>
      <c r="T81" s="1154"/>
      <c r="U81" s="1154"/>
      <c r="V81" s="1154"/>
      <c r="W81" s="1154"/>
      <c r="X81" s="541"/>
      <c r="Y81" s="1476" t="s">
        <v>52</v>
      </c>
      <c r="Z81" s="1477"/>
      <c r="AA81" s="1477"/>
      <c r="AB81" s="1478"/>
      <c r="AC81" s="519"/>
    </row>
    <row r="82" spans="1:29" ht="2.25" customHeight="1">
      <c r="A82" s="1421"/>
      <c r="B82" s="181"/>
      <c r="C82" s="181"/>
      <c r="D82" s="181"/>
      <c r="E82" s="181"/>
      <c r="F82" s="181"/>
      <c r="G82" s="181"/>
      <c r="H82" s="181"/>
      <c r="I82" s="181"/>
      <c r="J82" s="181"/>
      <c r="K82" s="181"/>
      <c r="L82" s="181"/>
      <c r="M82" s="181"/>
      <c r="N82" s="181"/>
      <c r="O82" s="181"/>
      <c r="P82" s="181"/>
      <c r="Q82" s="181"/>
      <c r="R82" s="181"/>
      <c r="S82" s="181"/>
      <c r="T82" s="181"/>
      <c r="U82" s="181"/>
      <c r="V82" s="181"/>
      <c r="W82" s="181"/>
      <c r="X82" s="541"/>
      <c r="Y82" s="541"/>
      <c r="Z82" s="263"/>
      <c r="AA82" s="541"/>
      <c r="AB82" s="633"/>
      <c r="AC82" s="519"/>
    </row>
    <row r="83" spans="1:29" ht="2.25" customHeight="1">
      <c r="A83" s="1428" t="s">
        <v>7</v>
      </c>
      <c r="B83" s="1438" t="s">
        <v>428</v>
      </c>
      <c r="C83" s="1438"/>
      <c r="D83" s="1438"/>
      <c r="E83" s="1438"/>
      <c r="F83" s="1438"/>
      <c r="G83" s="1438"/>
      <c r="H83" s="1438"/>
      <c r="I83" s="1438"/>
      <c r="J83" s="1438"/>
      <c r="K83" s="1438"/>
      <c r="L83" s="1438"/>
      <c r="M83" s="1438"/>
      <c r="N83" s="1438"/>
      <c r="O83" s="1438"/>
      <c r="P83" s="1438"/>
      <c r="Q83" s="1438"/>
      <c r="R83" s="1438"/>
      <c r="S83" s="1438"/>
      <c r="T83" s="1438"/>
      <c r="U83" s="1438"/>
      <c r="V83" s="1438"/>
      <c r="W83" s="1438"/>
      <c r="X83" s="600"/>
      <c r="Y83" s="541"/>
      <c r="Z83" s="264"/>
      <c r="AA83" s="999"/>
      <c r="AB83" s="1001"/>
      <c r="AC83" s="519"/>
    </row>
    <row r="84" spans="1:29" ht="26.25" customHeight="1">
      <c r="A84" s="1429"/>
      <c r="B84" s="1439"/>
      <c r="C84" s="1439"/>
      <c r="D84" s="1439"/>
      <c r="E84" s="1439"/>
      <c r="F84" s="1439"/>
      <c r="G84" s="1439"/>
      <c r="H84" s="1439"/>
      <c r="I84" s="1439"/>
      <c r="J84" s="1439"/>
      <c r="K84" s="1439"/>
      <c r="L84" s="1439"/>
      <c r="M84" s="1439"/>
      <c r="N84" s="1439"/>
      <c r="O84" s="1439"/>
      <c r="P84" s="1439"/>
      <c r="Q84" s="1439"/>
      <c r="R84" s="1439"/>
      <c r="S84" s="1439"/>
      <c r="T84" s="1439"/>
      <c r="U84" s="1439"/>
      <c r="V84" s="1439"/>
      <c r="W84" s="1439"/>
      <c r="X84" s="541"/>
      <c r="Y84" s="182" t="s">
        <v>52</v>
      </c>
      <c r="Z84" s="264"/>
      <c r="AA84" s="999"/>
      <c r="AB84" s="1001"/>
      <c r="AC84" s="519"/>
    </row>
    <row r="85" spans="1:29" ht="1.5" customHeight="1">
      <c r="A85" s="1429"/>
      <c r="B85" s="1439"/>
      <c r="C85" s="1439"/>
      <c r="D85" s="1439"/>
      <c r="E85" s="1439"/>
      <c r="F85" s="1439"/>
      <c r="G85" s="1439"/>
      <c r="H85" s="1439"/>
      <c r="I85" s="1439"/>
      <c r="J85" s="1439"/>
      <c r="K85" s="1439"/>
      <c r="L85" s="1439"/>
      <c r="M85" s="1439"/>
      <c r="N85" s="1439"/>
      <c r="O85" s="1439"/>
      <c r="P85" s="1439"/>
      <c r="Q85" s="1439"/>
      <c r="R85" s="1439"/>
      <c r="S85" s="1439"/>
      <c r="T85" s="1439"/>
      <c r="U85" s="1439"/>
      <c r="V85" s="1439"/>
      <c r="W85" s="1439"/>
      <c r="X85" s="542"/>
      <c r="Y85" s="542"/>
      <c r="Z85" s="266"/>
      <c r="AA85" s="990"/>
      <c r="AB85" s="992"/>
      <c r="AC85" s="519"/>
    </row>
    <row r="86" spans="1:29" ht="2.25" customHeight="1">
      <c r="A86" s="1428" t="s">
        <v>9</v>
      </c>
      <c r="B86" s="1438" t="s">
        <v>429</v>
      </c>
      <c r="C86" s="1438"/>
      <c r="D86" s="1438"/>
      <c r="E86" s="1438"/>
      <c r="F86" s="1438"/>
      <c r="G86" s="1438"/>
      <c r="H86" s="1438"/>
      <c r="I86" s="1438"/>
      <c r="J86" s="1438"/>
      <c r="K86" s="1438"/>
      <c r="L86" s="1438"/>
      <c r="M86" s="1438"/>
      <c r="N86" s="1438"/>
      <c r="O86" s="1438"/>
      <c r="P86" s="1438"/>
      <c r="Q86" s="1438"/>
      <c r="R86" s="1438"/>
      <c r="S86" s="1438"/>
      <c r="T86" s="1438"/>
      <c r="U86" s="1438"/>
      <c r="V86" s="1438"/>
      <c r="W86" s="1438"/>
      <c r="X86" s="599"/>
      <c r="Y86" s="605"/>
      <c r="Z86" s="262"/>
      <c r="AA86" s="1441"/>
      <c r="AB86" s="1442"/>
      <c r="AC86" s="519"/>
    </row>
    <row r="87" spans="1:29" ht="22.5" customHeight="1">
      <c r="A87" s="1429"/>
      <c r="B87" s="1439"/>
      <c r="C87" s="1439"/>
      <c r="D87" s="1439"/>
      <c r="E87" s="1439"/>
      <c r="F87" s="1439"/>
      <c r="G87" s="1439"/>
      <c r="H87" s="1439"/>
      <c r="I87" s="1439"/>
      <c r="J87" s="1439"/>
      <c r="K87" s="1439"/>
      <c r="L87" s="1439"/>
      <c r="M87" s="1439"/>
      <c r="N87" s="1439"/>
      <c r="O87" s="1439"/>
      <c r="P87" s="1439"/>
      <c r="Q87" s="1439"/>
      <c r="R87" s="1439"/>
      <c r="S87" s="1439"/>
      <c r="T87" s="1439"/>
      <c r="U87" s="1439"/>
      <c r="V87" s="1439"/>
      <c r="W87" s="1439"/>
      <c r="X87" s="541"/>
      <c r="Y87" s="182" t="s">
        <v>52</v>
      </c>
      <c r="Z87" s="264"/>
      <c r="AA87" s="999"/>
      <c r="AB87" s="1001"/>
      <c r="AC87" s="519"/>
    </row>
    <row r="88" spans="1:29" ht="2.25" customHeight="1">
      <c r="A88" s="1429"/>
      <c r="B88" s="1440"/>
      <c r="C88" s="1440"/>
      <c r="D88" s="1440"/>
      <c r="E88" s="1440"/>
      <c r="F88" s="1440"/>
      <c r="G88" s="1440"/>
      <c r="H88" s="1440"/>
      <c r="I88" s="1440"/>
      <c r="J88" s="1440"/>
      <c r="K88" s="1440"/>
      <c r="L88" s="1440"/>
      <c r="M88" s="1440"/>
      <c r="N88" s="1440"/>
      <c r="O88" s="1440"/>
      <c r="P88" s="1440"/>
      <c r="Q88" s="1440"/>
      <c r="R88" s="1440"/>
      <c r="S88" s="1440"/>
      <c r="T88" s="1440"/>
      <c r="U88" s="1440"/>
      <c r="V88" s="1440"/>
      <c r="W88" s="1440"/>
      <c r="X88" s="541"/>
      <c r="Y88" s="541"/>
      <c r="Z88" s="264"/>
      <c r="AA88" s="999"/>
      <c r="AB88" s="1001"/>
      <c r="AC88" s="519"/>
    </row>
    <row r="89" spans="1:29" ht="2.25" customHeight="1">
      <c r="A89" s="1419" t="s">
        <v>6</v>
      </c>
      <c r="B89" s="1430" t="s">
        <v>614</v>
      </c>
      <c r="C89" s="1431"/>
      <c r="D89" s="1431"/>
      <c r="E89" s="1431"/>
      <c r="F89" s="1431"/>
      <c r="G89" s="1431"/>
      <c r="H89" s="1431"/>
      <c r="I89" s="1431"/>
      <c r="J89" s="1431"/>
      <c r="K89" s="1431"/>
      <c r="L89" s="1431"/>
      <c r="M89" s="1431"/>
      <c r="N89" s="1431"/>
      <c r="O89" s="1431"/>
      <c r="P89" s="1431"/>
      <c r="Q89" s="1431"/>
      <c r="R89" s="1431"/>
      <c r="S89" s="1431"/>
      <c r="T89" s="1431"/>
      <c r="U89" s="1431"/>
      <c r="V89" s="1431"/>
      <c r="W89" s="1432"/>
      <c r="X89" s="640"/>
      <c r="Y89" s="638"/>
      <c r="Z89" s="261"/>
      <c r="AA89" s="646"/>
      <c r="AB89" s="646"/>
      <c r="AC89" s="540"/>
    </row>
    <row r="90" spans="1:29" ht="2.25" customHeight="1">
      <c r="A90" s="1420"/>
      <c r="B90" s="1433"/>
      <c r="C90" s="1434"/>
      <c r="D90" s="1434"/>
      <c r="E90" s="1434"/>
      <c r="F90" s="1434"/>
      <c r="G90" s="1434"/>
      <c r="H90" s="1434"/>
      <c r="I90" s="1434"/>
      <c r="J90" s="1434"/>
      <c r="K90" s="1434"/>
      <c r="L90" s="1434"/>
      <c r="M90" s="1434"/>
      <c r="N90" s="1434"/>
      <c r="O90" s="1434"/>
      <c r="P90" s="1434"/>
      <c r="Q90" s="1434"/>
      <c r="R90" s="1434"/>
      <c r="S90" s="1434"/>
      <c r="T90" s="1434"/>
      <c r="U90" s="1434"/>
      <c r="V90" s="1434"/>
      <c r="W90" s="1435"/>
      <c r="X90" s="641"/>
      <c r="Y90" s="542"/>
      <c r="Z90" s="263"/>
      <c r="AA90" s="644"/>
      <c r="AB90" s="644"/>
      <c r="AC90" s="519"/>
    </row>
    <row r="91" spans="1:29" ht="175.95" customHeight="1">
      <c r="A91" s="1420"/>
      <c r="B91" s="1433"/>
      <c r="C91" s="1434"/>
      <c r="D91" s="1434"/>
      <c r="E91" s="1434"/>
      <c r="F91" s="1434"/>
      <c r="G91" s="1434"/>
      <c r="H91" s="1434"/>
      <c r="I91" s="1434"/>
      <c r="J91" s="1434"/>
      <c r="K91" s="1434"/>
      <c r="L91" s="1434"/>
      <c r="M91" s="1434"/>
      <c r="N91" s="1434"/>
      <c r="O91" s="1434"/>
      <c r="P91" s="1434"/>
      <c r="Q91" s="1434"/>
      <c r="R91" s="1434"/>
      <c r="S91" s="1434"/>
      <c r="T91" s="1434"/>
      <c r="U91" s="1434"/>
      <c r="V91" s="1434"/>
      <c r="W91" s="1435"/>
      <c r="X91" s="641"/>
      <c r="Y91" s="182" t="s">
        <v>52</v>
      </c>
      <c r="Z91" s="263"/>
      <c r="AA91" s="627"/>
      <c r="AB91" s="628"/>
      <c r="AC91" s="519"/>
    </row>
    <row r="92" spans="1:29" ht="4.5" customHeight="1">
      <c r="A92" s="1421"/>
      <c r="B92" s="635"/>
      <c r="C92" s="636"/>
      <c r="D92" s="636"/>
      <c r="E92" s="636"/>
      <c r="F92" s="636"/>
      <c r="G92" s="636"/>
      <c r="H92" s="636"/>
      <c r="I92" s="636"/>
      <c r="J92" s="636"/>
      <c r="K92" s="636"/>
      <c r="L92" s="636"/>
      <c r="M92" s="636"/>
      <c r="N92" s="636"/>
      <c r="O92" s="636"/>
      <c r="P92" s="636"/>
      <c r="Q92" s="636"/>
      <c r="R92" s="636"/>
      <c r="S92" s="636"/>
      <c r="T92" s="636"/>
      <c r="U92" s="636"/>
      <c r="V92" s="636"/>
      <c r="W92" s="637"/>
      <c r="X92" s="642"/>
      <c r="Y92" s="634"/>
      <c r="Z92" s="265"/>
      <c r="AA92" s="632"/>
      <c r="AB92" s="632"/>
      <c r="AC92" s="523"/>
    </row>
    <row r="93" spans="1:29" ht="3.75" customHeight="1">
      <c r="A93" s="608"/>
      <c r="B93" s="609"/>
      <c r="C93" s="609"/>
      <c r="D93" s="609"/>
      <c r="E93" s="609"/>
      <c r="F93" s="609"/>
      <c r="G93" s="609"/>
      <c r="H93" s="609"/>
      <c r="I93" s="609"/>
      <c r="J93" s="609"/>
      <c r="K93" s="609"/>
      <c r="L93" s="609"/>
      <c r="M93" s="609"/>
      <c r="N93" s="609"/>
      <c r="O93" s="609"/>
      <c r="P93" s="609"/>
      <c r="Q93" s="609"/>
      <c r="R93" s="609"/>
      <c r="S93" s="609"/>
      <c r="T93" s="609"/>
      <c r="U93" s="609"/>
      <c r="V93" s="609"/>
      <c r="W93" s="609"/>
      <c r="X93" s="638"/>
      <c r="Y93" s="639"/>
      <c r="Z93" s="261"/>
      <c r="AA93" s="612"/>
      <c r="AB93" s="612"/>
      <c r="AC93" s="540"/>
    </row>
    <row r="94" spans="1:29" ht="24.75" customHeight="1">
      <c r="A94" s="610" t="s">
        <v>83</v>
      </c>
      <c r="B94" s="1473" t="s">
        <v>276</v>
      </c>
      <c r="C94" s="1474"/>
      <c r="D94" s="1474"/>
      <c r="E94" s="1474"/>
      <c r="F94" s="1474"/>
      <c r="G94" s="1474"/>
      <c r="H94" s="1474"/>
      <c r="I94" s="1474"/>
      <c r="J94" s="1474"/>
      <c r="K94" s="1474"/>
      <c r="L94" s="1474"/>
      <c r="M94" s="1474"/>
      <c r="N94" s="1474"/>
      <c r="O94" s="1474"/>
      <c r="P94" s="1474"/>
      <c r="Q94" s="1474"/>
      <c r="R94" s="1474"/>
      <c r="S94" s="1474"/>
      <c r="T94" s="1474"/>
      <c r="U94" s="1474"/>
      <c r="V94" s="1474"/>
      <c r="W94" s="1475"/>
      <c r="X94" s="611"/>
      <c r="Y94" s="1476" t="s">
        <v>706</v>
      </c>
      <c r="Z94" s="1477"/>
      <c r="AA94" s="1477"/>
      <c r="AB94" s="1478"/>
      <c r="AC94" s="519"/>
    </row>
    <row r="95" spans="1:29" ht="2.25" customHeight="1">
      <c r="A95" s="1407" t="s">
        <v>7</v>
      </c>
      <c r="B95" s="1430" t="s">
        <v>430</v>
      </c>
      <c r="C95" s="1431"/>
      <c r="D95" s="1431"/>
      <c r="E95" s="1431"/>
      <c r="F95" s="1431"/>
      <c r="G95" s="1431"/>
      <c r="H95" s="1431"/>
      <c r="I95" s="1431"/>
      <c r="J95" s="1431"/>
      <c r="K95" s="1431"/>
      <c r="L95" s="1431"/>
      <c r="M95" s="1431"/>
      <c r="N95" s="1431"/>
      <c r="O95" s="1431"/>
      <c r="P95" s="1431"/>
      <c r="Q95" s="1431"/>
      <c r="R95" s="1431"/>
      <c r="S95" s="1431"/>
      <c r="T95" s="1431"/>
      <c r="U95" s="1431"/>
      <c r="V95" s="1431"/>
      <c r="W95" s="1432"/>
      <c r="X95" s="599"/>
      <c r="Y95" s="605"/>
      <c r="Z95" s="262"/>
      <c r="AA95" s="1441"/>
      <c r="AB95" s="1442"/>
      <c r="AC95" s="519"/>
    </row>
    <row r="96" spans="1:29" ht="21.75" customHeight="1">
      <c r="A96" s="1408"/>
      <c r="B96" s="1433"/>
      <c r="C96" s="1434"/>
      <c r="D96" s="1434"/>
      <c r="E96" s="1434"/>
      <c r="F96" s="1434"/>
      <c r="G96" s="1434"/>
      <c r="H96" s="1434"/>
      <c r="I96" s="1434"/>
      <c r="J96" s="1434"/>
      <c r="K96" s="1434"/>
      <c r="L96" s="1434"/>
      <c r="M96" s="1434"/>
      <c r="N96" s="1434"/>
      <c r="O96" s="1434"/>
      <c r="P96" s="1434"/>
      <c r="Q96" s="1434"/>
      <c r="R96" s="1434"/>
      <c r="S96" s="1434"/>
      <c r="T96" s="1434"/>
      <c r="U96" s="1434"/>
      <c r="V96" s="1434"/>
      <c r="W96" s="1435"/>
      <c r="X96" s="541"/>
      <c r="Y96" s="182" t="s">
        <v>52</v>
      </c>
      <c r="Z96" s="264"/>
      <c r="AA96" s="999"/>
      <c r="AB96" s="1001"/>
      <c r="AC96" s="519"/>
    </row>
    <row r="97" spans="1:29" ht="2.25" customHeight="1">
      <c r="A97" s="1408"/>
      <c r="B97" s="1433"/>
      <c r="C97" s="1434"/>
      <c r="D97" s="1434"/>
      <c r="E97" s="1434"/>
      <c r="F97" s="1434"/>
      <c r="G97" s="1434"/>
      <c r="H97" s="1434"/>
      <c r="I97" s="1434"/>
      <c r="J97" s="1434"/>
      <c r="K97" s="1434"/>
      <c r="L97" s="1434"/>
      <c r="M97" s="1434"/>
      <c r="N97" s="1434"/>
      <c r="O97" s="1434"/>
      <c r="P97" s="1434"/>
      <c r="Q97" s="1434"/>
      <c r="R97" s="1434"/>
      <c r="S97" s="1434"/>
      <c r="T97" s="1434"/>
      <c r="U97" s="1434"/>
      <c r="V97" s="1434"/>
      <c r="W97" s="1435"/>
      <c r="X97" s="541"/>
      <c r="Y97" s="425"/>
      <c r="Z97" s="264"/>
      <c r="AA97" s="990"/>
      <c r="AB97" s="992"/>
      <c r="AC97" s="519"/>
    </row>
    <row r="98" spans="1:29" ht="3" customHeight="1">
      <c r="A98" s="1408"/>
      <c r="B98" s="1433"/>
      <c r="C98" s="1434"/>
      <c r="D98" s="1434"/>
      <c r="E98" s="1434"/>
      <c r="F98" s="1434"/>
      <c r="G98" s="1434"/>
      <c r="H98" s="1434"/>
      <c r="I98" s="1434"/>
      <c r="J98" s="1434"/>
      <c r="K98" s="1434"/>
      <c r="L98" s="1434"/>
      <c r="M98" s="1434"/>
      <c r="N98" s="1434"/>
      <c r="O98" s="1434"/>
      <c r="P98" s="1434"/>
      <c r="Q98" s="1434"/>
      <c r="R98" s="1434"/>
      <c r="S98" s="1434"/>
      <c r="T98" s="1434"/>
      <c r="U98" s="1434"/>
      <c r="V98" s="1434"/>
      <c r="W98" s="1435"/>
      <c r="X98" s="599"/>
      <c r="Y98" s="593"/>
      <c r="Z98" s="262"/>
      <c r="AA98" s="1441"/>
      <c r="AB98" s="1442"/>
      <c r="AC98" s="519"/>
    </row>
    <row r="99" spans="1:29" ht="19.5" customHeight="1">
      <c r="A99" s="1408"/>
      <c r="B99" s="1433"/>
      <c r="C99" s="1434"/>
      <c r="D99" s="1434"/>
      <c r="E99" s="1434"/>
      <c r="F99" s="1434"/>
      <c r="G99" s="1434"/>
      <c r="H99" s="1434"/>
      <c r="I99" s="1434"/>
      <c r="J99" s="1434"/>
      <c r="K99" s="1434"/>
      <c r="L99" s="1434"/>
      <c r="M99" s="1434"/>
      <c r="N99" s="1434"/>
      <c r="O99" s="1434"/>
      <c r="P99" s="1434"/>
      <c r="Q99" s="1434"/>
      <c r="R99" s="1434"/>
      <c r="S99" s="1434"/>
      <c r="T99" s="1434"/>
      <c r="U99" s="1434"/>
      <c r="V99" s="1434"/>
      <c r="W99" s="1435"/>
      <c r="X99" s="541"/>
      <c r="Y99" s="182" t="s">
        <v>52</v>
      </c>
      <c r="Z99" s="264"/>
      <c r="AA99" s="999"/>
      <c r="AB99" s="1001"/>
      <c r="AC99" s="519"/>
    </row>
    <row r="100" spans="1:29" ht="2.25" customHeight="1">
      <c r="A100" s="1428"/>
      <c r="B100" s="1454"/>
      <c r="C100" s="1479"/>
      <c r="D100" s="1479"/>
      <c r="E100" s="1479"/>
      <c r="F100" s="1479"/>
      <c r="G100" s="1479"/>
      <c r="H100" s="1479"/>
      <c r="I100" s="1479"/>
      <c r="J100" s="1479"/>
      <c r="K100" s="1479"/>
      <c r="L100" s="1479"/>
      <c r="M100" s="1479"/>
      <c r="N100" s="1479"/>
      <c r="O100" s="1479"/>
      <c r="P100" s="1479"/>
      <c r="Q100" s="1479"/>
      <c r="R100" s="1479"/>
      <c r="S100" s="1479"/>
      <c r="T100" s="1479"/>
      <c r="U100" s="1479"/>
      <c r="V100" s="1479"/>
      <c r="W100" s="1480"/>
      <c r="X100" s="542"/>
      <c r="Y100" s="594"/>
      <c r="Z100" s="266"/>
      <c r="AA100" s="990"/>
      <c r="AB100" s="992"/>
      <c r="AC100" s="519"/>
    </row>
    <row r="101" spans="1:29" ht="2.25" customHeight="1">
      <c r="A101" s="1428" t="s">
        <v>9</v>
      </c>
      <c r="B101" s="1438" t="s">
        <v>474</v>
      </c>
      <c r="C101" s="1438"/>
      <c r="D101" s="1438"/>
      <c r="E101" s="1438"/>
      <c r="F101" s="1438"/>
      <c r="G101" s="1438"/>
      <c r="H101" s="1438"/>
      <c r="I101" s="1438"/>
      <c r="J101" s="1438"/>
      <c r="K101" s="1438"/>
      <c r="L101" s="1438"/>
      <c r="M101" s="1438"/>
      <c r="N101" s="1438"/>
      <c r="O101" s="1438"/>
      <c r="P101" s="1438"/>
      <c r="Q101" s="1438"/>
      <c r="R101" s="1438"/>
      <c r="S101" s="1438"/>
      <c r="T101" s="1438"/>
      <c r="U101" s="1438"/>
      <c r="V101" s="1438"/>
      <c r="W101" s="1438"/>
      <c r="X101" s="599"/>
      <c r="Y101" s="605"/>
      <c r="Z101" s="262"/>
      <c r="AA101" s="1441"/>
      <c r="AB101" s="1442"/>
      <c r="AC101" s="519"/>
    </row>
    <row r="102" spans="1:29" ht="37.5" customHeight="1">
      <c r="A102" s="1429"/>
      <c r="B102" s="1439"/>
      <c r="C102" s="1439"/>
      <c r="D102" s="1439"/>
      <c r="E102" s="1439"/>
      <c r="F102" s="1439"/>
      <c r="G102" s="1439"/>
      <c r="H102" s="1439"/>
      <c r="I102" s="1439"/>
      <c r="J102" s="1439"/>
      <c r="K102" s="1439"/>
      <c r="L102" s="1439"/>
      <c r="M102" s="1439"/>
      <c r="N102" s="1439"/>
      <c r="O102" s="1439"/>
      <c r="P102" s="1439"/>
      <c r="Q102" s="1439"/>
      <c r="R102" s="1439"/>
      <c r="S102" s="1439"/>
      <c r="T102" s="1439"/>
      <c r="U102" s="1439"/>
      <c r="V102" s="1439"/>
      <c r="W102" s="1439"/>
      <c r="X102" s="541"/>
      <c r="Y102" s="182" t="s">
        <v>52</v>
      </c>
      <c r="Z102" s="264"/>
      <c r="AA102" s="999"/>
      <c r="AB102" s="1001"/>
      <c r="AC102" s="519"/>
    </row>
    <row r="103" spans="1:29" ht="2.25" customHeight="1">
      <c r="A103" s="1429"/>
      <c r="B103" s="1439"/>
      <c r="C103" s="1439"/>
      <c r="D103" s="1439"/>
      <c r="E103" s="1439"/>
      <c r="F103" s="1439"/>
      <c r="G103" s="1439"/>
      <c r="H103" s="1439"/>
      <c r="I103" s="1439"/>
      <c r="J103" s="1439"/>
      <c r="K103" s="1439"/>
      <c r="L103" s="1439"/>
      <c r="M103" s="1439"/>
      <c r="N103" s="1439"/>
      <c r="O103" s="1439"/>
      <c r="P103" s="1439"/>
      <c r="Q103" s="1439"/>
      <c r="R103" s="1439"/>
      <c r="S103" s="1439"/>
      <c r="T103" s="1439"/>
      <c r="U103" s="1439"/>
      <c r="V103" s="1439"/>
      <c r="W103" s="1439"/>
      <c r="X103" s="542"/>
      <c r="Y103" s="542"/>
      <c r="Z103" s="266"/>
      <c r="AA103" s="990"/>
      <c r="AB103" s="992"/>
      <c r="AC103" s="519"/>
    </row>
    <row r="104" spans="1:29" ht="2.25" customHeight="1">
      <c r="A104" s="1430" t="s">
        <v>436</v>
      </c>
      <c r="B104" s="1431"/>
      <c r="C104" s="1431"/>
      <c r="D104" s="1431"/>
      <c r="E104" s="1431"/>
      <c r="F104" s="1431"/>
      <c r="G104" s="1431"/>
      <c r="H104" s="1431"/>
      <c r="I104" s="1431"/>
      <c r="J104" s="1431"/>
      <c r="K104" s="1431"/>
      <c r="L104" s="1431"/>
      <c r="M104" s="1431"/>
      <c r="N104" s="1431"/>
      <c r="O104" s="1431"/>
      <c r="P104" s="1431"/>
      <c r="Q104" s="1431"/>
      <c r="R104" s="1431"/>
      <c r="S104" s="1431"/>
      <c r="T104" s="1431"/>
      <c r="U104" s="1431"/>
      <c r="V104" s="1431"/>
      <c r="W104" s="1432"/>
      <c r="X104" s="599"/>
      <c r="Y104" s="215"/>
      <c r="Z104" s="183"/>
      <c r="AA104" s="328"/>
      <c r="AB104" s="329"/>
      <c r="AC104" s="519"/>
    </row>
    <row r="105" spans="1:29" ht="20.25" customHeight="1">
      <c r="A105" s="1433"/>
      <c r="B105" s="1434"/>
      <c r="C105" s="1434"/>
      <c r="D105" s="1434"/>
      <c r="E105" s="1434"/>
      <c r="F105" s="1434"/>
      <c r="G105" s="1434"/>
      <c r="H105" s="1434"/>
      <c r="I105" s="1434"/>
      <c r="J105" s="1434"/>
      <c r="K105" s="1434"/>
      <c r="L105" s="1434"/>
      <c r="M105" s="1434"/>
      <c r="N105" s="1434"/>
      <c r="O105" s="1434"/>
      <c r="P105" s="1434"/>
      <c r="Q105" s="1434"/>
      <c r="R105" s="1434"/>
      <c r="S105" s="1434"/>
      <c r="T105" s="1434"/>
      <c r="U105" s="1434"/>
      <c r="V105" s="1434"/>
      <c r="W105" s="1435"/>
      <c r="X105" s="600"/>
      <c r="Y105" s="1436" t="s">
        <v>52</v>
      </c>
      <c r="Z105" s="1447"/>
      <c r="AA105" s="1447"/>
      <c r="AB105" s="1437"/>
      <c r="AC105" s="519"/>
    </row>
    <row r="106" spans="1:29" ht="2.25" customHeight="1">
      <c r="A106" s="1454"/>
      <c r="B106" s="1434"/>
      <c r="C106" s="1434"/>
      <c r="D106" s="1434"/>
      <c r="E106" s="1434"/>
      <c r="F106" s="1434"/>
      <c r="G106" s="1434"/>
      <c r="H106" s="1434"/>
      <c r="I106" s="1434"/>
      <c r="J106" s="1434"/>
      <c r="K106" s="1434"/>
      <c r="L106" s="1434"/>
      <c r="M106" s="1434"/>
      <c r="N106" s="1434"/>
      <c r="O106" s="1434"/>
      <c r="P106" s="1434"/>
      <c r="Q106" s="1434"/>
      <c r="R106" s="1434"/>
      <c r="S106" s="1434"/>
      <c r="T106" s="1434"/>
      <c r="U106" s="1434"/>
      <c r="V106" s="1434"/>
      <c r="W106" s="1435"/>
      <c r="X106" s="541"/>
      <c r="Y106" s="541"/>
      <c r="Z106" s="263"/>
      <c r="AA106" s="541"/>
      <c r="AB106" s="625"/>
      <c r="AC106" s="519"/>
    </row>
    <row r="107" spans="1:29" s="165" customFormat="1" ht="24.75" customHeight="1">
      <c r="A107" s="629" t="s">
        <v>7</v>
      </c>
      <c r="B107" s="1451" t="s">
        <v>399</v>
      </c>
      <c r="C107" s="1452"/>
      <c r="D107" s="1452"/>
      <c r="E107" s="1452"/>
      <c r="F107" s="1452"/>
      <c r="G107" s="1452"/>
      <c r="H107" s="1452"/>
      <c r="I107" s="1452"/>
      <c r="J107" s="1452"/>
      <c r="K107" s="1452"/>
      <c r="L107" s="1452"/>
      <c r="M107" s="1452"/>
      <c r="N107" s="1452"/>
      <c r="O107" s="1452"/>
      <c r="P107" s="1452"/>
      <c r="Q107" s="1452"/>
      <c r="R107" s="1452"/>
      <c r="S107" s="1452"/>
      <c r="T107" s="1452"/>
      <c r="U107" s="1452"/>
      <c r="V107" s="1452"/>
      <c r="W107" s="1453"/>
      <c r="X107" s="627"/>
      <c r="Y107" s="630" t="s">
        <v>52</v>
      </c>
      <c r="Z107" s="628"/>
      <c r="AA107" s="1436"/>
      <c r="AB107" s="1437"/>
      <c r="AC107" s="521"/>
    </row>
    <row r="108" spans="1:29" s="165" customFormat="1" ht="57" customHeight="1">
      <c r="A108" s="833" t="s">
        <v>9</v>
      </c>
      <c r="B108" s="1448" t="s">
        <v>652</v>
      </c>
      <c r="C108" s="1449"/>
      <c r="D108" s="1449"/>
      <c r="E108" s="1449"/>
      <c r="F108" s="1449"/>
      <c r="G108" s="1449"/>
      <c r="H108" s="1449"/>
      <c r="I108" s="1449"/>
      <c r="J108" s="1449"/>
      <c r="K108" s="1449"/>
      <c r="L108" s="1449"/>
      <c r="M108" s="1449"/>
      <c r="N108" s="1449"/>
      <c r="O108" s="1449"/>
      <c r="P108" s="1449"/>
      <c r="Q108" s="1449"/>
      <c r="R108" s="1449"/>
      <c r="S108" s="1449"/>
      <c r="T108" s="1449"/>
      <c r="U108" s="1449"/>
      <c r="V108" s="1449"/>
      <c r="W108" s="1450"/>
      <c r="X108" s="990"/>
      <c r="Y108" s="991"/>
      <c r="Z108" s="992"/>
      <c r="AA108" s="626"/>
      <c r="AB108" s="628"/>
      <c r="AC108" s="521"/>
    </row>
    <row r="109" spans="1:29" s="165" customFormat="1" ht="61.2" customHeight="1">
      <c r="A109" s="833" t="s">
        <v>6</v>
      </c>
      <c r="B109" s="1451" t="s">
        <v>653</v>
      </c>
      <c r="C109" s="1452"/>
      <c r="D109" s="1452"/>
      <c r="E109" s="1452"/>
      <c r="F109" s="1452"/>
      <c r="G109" s="1452"/>
      <c r="H109" s="1452"/>
      <c r="I109" s="1452"/>
      <c r="J109" s="1452"/>
      <c r="K109" s="1452"/>
      <c r="L109" s="1452"/>
      <c r="M109" s="1452"/>
      <c r="N109" s="1452"/>
      <c r="O109" s="1452"/>
      <c r="P109" s="1452"/>
      <c r="Q109" s="1452"/>
      <c r="R109" s="1452"/>
      <c r="S109" s="1452"/>
      <c r="T109" s="1452"/>
      <c r="U109" s="1452"/>
      <c r="V109" s="1452"/>
      <c r="W109" s="1453"/>
      <c r="X109" s="627"/>
      <c r="Y109" s="626"/>
      <c r="Z109" s="628"/>
      <c r="AA109" s="626"/>
      <c r="AB109" s="628"/>
      <c r="AC109" s="521"/>
    </row>
    <row r="110" spans="1:29" s="165" customFormat="1" ht="43.2" customHeight="1">
      <c r="A110" s="833" t="s">
        <v>10</v>
      </c>
      <c r="B110" s="1404" t="s">
        <v>654</v>
      </c>
      <c r="C110" s="1405"/>
      <c r="D110" s="1405"/>
      <c r="E110" s="1405"/>
      <c r="F110" s="1405"/>
      <c r="G110" s="1405"/>
      <c r="H110" s="1405"/>
      <c r="I110" s="1405"/>
      <c r="J110" s="1405"/>
      <c r="K110" s="1405"/>
      <c r="L110" s="1405"/>
      <c r="M110" s="1405"/>
      <c r="N110" s="1405"/>
      <c r="O110" s="1405"/>
      <c r="P110" s="1405"/>
      <c r="Q110" s="1405"/>
      <c r="R110" s="1405"/>
      <c r="S110" s="1405"/>
      <c r="T110" s="1405"/>
      <c r="U110" s="1405"/>
      <c r="V110" s="1405"/>
      <c r="W110" s="1406"/>
      <c r="X110" s="627"/>
      <c r="Y110" s="626"/>
      <c r="Z110" s="628"/>
      <c r="AA110" s="626"/>
      <c r="AB110" s="628"/>
      <c r="AC110" s="521"/>
    </row>
    <row r="111" spans="1:29" s="165" customFormat="1" ht="19.5" customHeight="1">
      <c r="A111" s="833" t="s">
        <v>0</v>
      </c>
      <c r="B111" s="1804" t="s">
        <v>710</v>
      </c>
      <c r="C111" s="1805"/>
      <c r="D111" s="1805"/>
      <c r="E111" s="1805"/>
      <c r="F111" s="1805"/>
      <c r="G111" s="1805"/>
      <c r="H111" s="1805"/>
      <c r="I111" s="1805"/>
      <c r="J111" s="1805"/>
      <c r="K111" s="1805"/>
      <c r="L111" s="1805"/>
      <c r="M111" s="1805"/>
      <c r="N111" s="1805"/>
      <c r="O111" s="1805"/>
      <c r="P111" s="1805"/>
      <c r="Q111" s="1805"/>
      <c r="R111" s="1805"/>
      <c r="S111" s="1805"/>
      <c r="T111" s="1805"/>
      <c r="U111" s="1805"/>
      <c r="V111" s="1805"/>
      <c r="W111" s="1806"/>
      <c r="X111" s="627"/>
      <c r="Y111" s="626"/>
      <c r="Z111" s="628"/>
      <c r="AA111" s="626"/>
      <c r="AB111" s="628"/>
      <c r="AC111" s="521"/>
    </row>
    <row r="112" spans="1:29" s="165" customFormat="1" ht="19.5" customHeight="1">
      <c r="A112" s="833" t="s">
        <v>356</v>
      </c>
      <c r="B112" s="1404"/>
      <c r="C112" s="1405"/>
      <c r="D112" s="1405"/>
      <c r="E112" s="1405"/>
      <c r="F112" s="1405"/>
      <c r="G112" s="1405"/>
      <c r="H112" s="1405"/>
      <c r="I112" s="1405"/>
      <c r="J112" s="1405"/>
      <c r="K112" s="1405"/>
      <c r="L112" s="1405"/>
      <c r="M112" s="1405"/>
      <c r="N112" s="1405"/>
      <c r="O112" s="1405"/>
      <c r="P112" s="1405"/>
      <c r="Q112" s="1405"/>
      <c r="R112" s="1405"/>
      <c r="S112" s="1405"/>
      <c r="T112" s="1405"/>
      <c r="U112" s="1405"/>
      <c r="V112" s="1405"/>
      <c r="W112" s="1406"/>
      <c r="X112" s="627"/>
      <c r="Y112" s="626"/>
      <c r="Z112" s="628"/>
      <c r="AA112" s="626"/>
      <c r="AB112" s="628"/>
      <c r="AC112" s="521"/>
    </row>
    <row r="113" spans="1:34" s="165" customFormat="1" ht="19.5" customHeight="1">
      <c r="A113" s="833" t="s">
        <v>53</v>
      </c>
      <c r="B113" s="1404"/>
      <c r="C113" s="1405"/>
      <c r="D113" s="1405"/>
      <c r="E113" s="1405"/>
      <c r="F113" s="1405"/>
      <c r="G113" s="1405"/>
      <c r="H113" s="1405"/>
      <c r="I113" s="1405"/>
      <c r="J113" s="1405"/>
      <c r="K113" s="1405"/>
      <c r="L113" s="1405"/>
      <c r="M113" s="1405"/>
      <c r="N113" s="1405"/>
      <c r="O113" s="1405"/>
      <c r="P113" s="1405"/>
      <c r="Q113" s="1405"/>
      <c r="R113" s="1405"/>
      <c r="S113" s="1405"/>
      <c r="T113" s="1405"/>
      <c r="U113" s="1405"/>
      <c r="V113" s="1405"/>
      <c r="W113" s="1406"/>
      <c r="X113" s="627"/>
      <c r="Y113" s="626"/>
      <c r="Z113" s="628"/>
      <c r="AA113" s="626"/>
      <c r="AB113" s="628"/>
      <c r="AC113" s="521"/>
    </row>
    <row r="114" spans="1:34" s="165" customFormat="1" ht="19.5" customHeight="1">
      <c r="A114" s="833" t="s">
        <v>54</v>
      </c>
      <c r="B114" s="1404"/>
      <c r="C114" s="1405"/>
      <c r="D114" s="1405"/>
      <c r="E114" s="1405"/>
      <c r="F114" s="1405"/>
      <c r="G114" s="1405"/>
      <c r="H114" s="1405"/>
      <c r="I114" s="1405"/>
      <c r="J114" s="1405"/>
      <c r="K114" s="1405"/>
      <c r="L114" s="1405"/>
      <c r="M114" s="1405"/>
      <c r="N114" s="1405"/>
      <c r="O114" s="1405"/>
      <c r="P114" s="1405"/>
      <c r="Q114" s="1405"/>
      <c r="R114" s="1405"/>
      <c r="S114" s="1405"/>
      <c r="T114" s="1405"/>
      <c r="U114" s="1405"/>
      <c r="V114" s="1405"/>
      <c r="W114" s="1406"/>
      <c r="X114" s="627"/>
      <c r="Y114" s="626"/>
      <c r="Z114" s="628"/>
      <c r="AA114" s="626"/>
      <c r="AB114" s="628"/>
      <c r="AC114" s="521"/>
    </row>
    <row r="115" spans="1:34" s="165" customFormat="1" ht="19.5" customHeight="1">
      <c r="A115" s="833" t="s">
        <v>55</v>
      </c>
      <c r="B115" s="1404"/>
      <c r="C115" s="1405"/>
      <c r="D115" s="1405"/>
      <c r="E115" s="1405"/>
      <c r="F115" s="1405"/>
      <c r="G115" s="1405"/>
      <c r="H115" s="1405"/>
      <c r="I115" s="1405"/>
      <c r="J115" s="1405"/>
      <c r="K115" s="1405"/>
      <c r="L115" s="1405"/>
      <c r="M115" s="1405"/>
      <c r="N115" s="1405"/>
      <c r="O115" s="1405"/>
      <c r="P115" s="1405"/>
      <c r="Q115" s="1405"/>
      <c r="R115" s="1405"/>
      <c r="S115" s="1405"/>
      <c r="T115" s="1405"/>
      <c r="U115" s="1405"/>
      <c r="V115" s="1405"/>
      <c r="W115" s="1406"/>
      <c r="X115" s="627"/>
      <c r="Y115" s="626"/>
      <c r="Z115" s="628"/>
      <c r="AA115" s="626"/>
      <c r="AB115" s="628"/>
      <c r="AC115" s="521"/>
    </row>
    <row r="116" spans="1:34" s="165" customFormat="1" ht="19.5" customHeight="1">
      <c r="A116" s="833" t="s">
        <v>311</v>
      </c>
      <c r="B116" s="1404"/>
      <c r="C116" s="1405"/>
      <c r="D116" s="1405"/>
      <c r="E116" s="1405"/>
      <c r="F116" s="1405"/>
      <c r="G116" s="1405"/>
      <c r="H116" s="1405"/>
      <c r="I116" s="1405"/>
      <c r="J116" s="1405"/>
      <c r="K116" s="1405"/>
      <c r="L116" s="1405"/>
      <c r="M116" s="1405"/>
      <c r="N116" s="1405"/>
      <c r="O116" s="1405"/>
      <c r="P116" s="1405"/>
      <c r="Q116" s="1405"/>
      <c r="R116" s="1405"/>
      <c r="S116" s="1405"/>
      <c r="T116" s="1405"/>
      <c r="U116" s="1405"/>
      <c r="V116" s="1405"/>
      <c r="W116" s="1406"/>
      <c r="X116" s="627"/>
      <c r="Y116" s="626"/>
      <c r="Z116" s="628"/>
      <c r="AA116" s="626"/>
      <c r="AB116" s="628"/>
      <c r="AC116" s="521"/>
    </row>
    <row r="117" spans="1:34" s="165" customFormat="1" ht="21" customHeight="1">
      <c r="A117" s="833" t="s">
        <v>403</v>
      </c>
      <c r="B117" s="1404"/>
      <c r="C117" s="1405"/>
      <c r="D117" s="1405"/>
      <c r="E117" s="1405"/>
      <c r="F117" s="1405"/>
      <c r="G117" s="1405"/>
      <c r="H117" s="1405"/>
      <c r="I117" s="1405"/>
      <c r="J117" s="1405"/>
      <c r="K117" s="1405"/>
      <c r="L117" s="1405"/>
      <c r="M117" s="1405"/>
      <c r="N117" s="1405"/>
      <c r="O117" s="1405"/>
      <c r="P117" s="1405"/>
      <c r="Q117" s="1405"/>
      <c r="R117" s="1405"/>
      <c r="S117" s="1405"/>
      <c r="T117" s="1405"/>
      <c r="U117" s="1405"/>
      <c r="V117" s="1405"/>
      <c r="W117" s="1406"/>
      <c r="X117" s="627"/>
      <c r="Y117" s="626"/>
      <c r="Z117" s="628"/>
      <c r="AA117" s="626"/>
      <c r="AB117" s="628"/>
      <c r="AC117" s="521"/>
    </row>
    <row r="118" spans="1:34" ht="25.2" customHeight="1">
      <c r="A118" s="1455" t="s">
        <v>14</v>
      </c>
      <c r="B118" s="1456"/>
      <c r="C118" s="1456"/>
      <c r="D118" s="1456"/>
      <c r="E118" s="1456"/>
      <c r="F118" s="1456"/>
      <c r="G118" s="1456"/>
      <c r="H118" s="1456"/>
      <c r="I118" s="1456"/>
      <c r="J118" s="1456"/>
      <c r="K118" s="1456"/>
      <c r="L118" s="1456"/>
      <c r="M118" s="1456"/>
      <c r="N118" s="1456"/>
      <c r="O118" s="1456"/>
      <c r="P118" s="1456"/>
      <c r="Q118" s="1456"/>
      <c r="R118" s="1456"/>
      <c r="S118" s="1456"/>
      <c r="T118" s="1456"/>
      <c r="U118" s="1456"/>
      <c r="V118" s="1456"/>
      <c r="W118" s="1456"/>
      <c r="X118" s="1436"/>
      <c r="Y118" s="1447"/>
      <c r="Z118" s="1447"/>
      <c r="AA118" s="1447"/>
      <c r="AB118" s="1437"/>
      <c r="AC118" s="522"/>
      <c r="AD118" s="318"/>
      <c r="AE118" s="318"/>
      <c r="AF118" s="318"/>
      <c r="AG118" s="318"/>
      <c r="AH118" s="318"/>
    </row>
    <row r="119" spans="1:34" ht="32.1" customHeight="1">
      <c r="A119" s="1457" t="s">
        <v>631</v>
      </c>
      <c r="B119" s="1458"/>
      <c r="C119" s="1458"/>
      <c r="D119" s="1458"/>
      <c r="E119" s="1458"/>
      <c r="F119" s="1458"/>
      <c r="G119" s="1458"/>
      <c r="H119" s="1458"/>
      <c r="I119" s="1458"/>
      <c r="J119" s="1458"/>
      <c r="K119" s="1458"/>
      <c r="L119" s="1458"/>
      <c r="M119" s="1458"/>
      <c r="N119" s="1458"/>
      <c r="O119" s="1458"/>
      <c r="P119" s="1458"/>
      <c r="Q119" s="1458"/>
      <c r="R119" s="1458"/>
      <c r="S119" s="1458"/>
      <c r="T119" s="1458"/>
      <c r="U119" s="1458"/>
      <c r="V119" s="1458"/>
      <c r="W119" s="1458"/>
      <c r="X119" s="1458"/>
      <c r="Y119" s="1458"/>
      <c r="Z119" s="1458"/>
      <c r="AA119" s="1458"/>
      <c r="AB119" s="1458"/>
      <c r="AC119" s="522"/>
      <c r="AD119" s="318"/>
      <c r="AE119" s="318"/>
      <c r="AF119" s="318"/>
      <c r="AG119" s="318"/>
      <c r="AH119" s="318"/>
    </row>
    <row r="120" spans="1:34" ht="25.2" customHeight="1">
      <c r="A120" s="1457" t="s">
        <v>610</v>
      </c>
      <c r="B120" s="1458"/>
      <c r="C120" s="1458"/>
      <c r="D120" s="1458"/>
      <c r="E120" s="1458"/>
      <c r="F120" s="1458"/>
      <c r="G120" s="1458"/>
      <c r="H120" s="1458"/>
      <c r="I120" s="1458"/>
      <c r="J120" s="1458"/>
      <c r="K120" s="1458"/>
      <c r="L120" s="1458"/>
      <c r="M120" s="1458"/>
      <c r="N120" s="1458"/>
      <c r="O120" s="1458"/>
      <c r="P120" s="1458"/>
      <c r="Q120" s="1458"/>
      <c r="R120" s="1458"/>
      <c r="S120" s="1458"/>
      <c r="T120" s="1458"/>
      <c r="U120" s="1458"/>
      <c r="V120" s="1458"/>
      <c r="W120" s="1458"/>
      <c r="X120" s="1458"/>
      <c r="Y120" s="1458"/>
      <c r="Z120" s="1458"/>
      <c r="AA120" s="1458"/>
      <c r="AB120" s="1458"/>
      <c r="AC120" s="519"/>
    </row>
    <row r="121" spans="1:34" ht="16.95" customHeight="1">
      <c r="A121" s="1459" t="s">
        <v>455</v>
      </c>
      <c r="B121" s="1460"/>
      <c r="C121" s="1460"/>
      <c r="D121" s="1460"/>
      <c r="E121" s="1460"/>
      <c r="F121" s="1460"/>
      <c r="G121" s="1460"/>
      <c r="H121" s="1460"/>
      <c r="I121" s="1460"/>
      <c r="J121" s="1460"/>
      <c r="K121" s="1460"/>
      <c r="L121" s="1460"/>
      <c r="M121" s="1460"/>
      <c r="N121" s="1460"/>
      <c r="O121" s="1460"/>
      <c r="P121" s="1460"/>
      <c r="Q121" s="1460"/>
      <c r="R121" s="1460"/>
      <c r="S121" s="1460"/>
      <c r="T121" s="1460"/>
      <c r="U121" s="1460"/>
      <c r="V121" s="1460"/>
      <c r="W121" s="1460"/>
      <c r="X121" s="1460"/>
      <c r="Y121" s="1460"/>
      <c r="Z121" s="1460"/>
      <c r="AA121" s="1460"/>
      <c r="AB121" s="1460"/>
      <c r="AC121" s="522"/>
      <c r="AD121" s="318"/>
      <c r="AE121" s="318"/>
      <c r="AF121" s="318"/>
      <c r="AG121" s="318"/>
      <c r="AH121" s="318"/>
    </row>
    <row r="122" spans="1:34" ht="25.2" customHeight="1">
      <c r="A122" s="1457" t="s">
        <v>611</v>
      </c>
      <c r="B122" s="1458"/>
      <c r="C122" s="1458"/>
      <c r="D122" s="1458"/>
      <c r="E122" s="1458"/>
      <c r="F122" s="1458"/>
      <c r="G122" s="1458"/>
      <c r="H122" s="1458"/>
      <c r="I122" s="1458"/>
      <c r="J122" s="1458"/>
      <c r="K122" s="1458"/>
      <c r="L122" s="1458"/>
      <c r="M122" s="1458"/>
      <c r="N122" s="1458"/>
      <c r="O122" s="1458"/>
      <c r="P122" s="1458"/>
      <c r="Q122" s="1458"/>
      <c r="R122" s="1458"/>
      <c r="S122" s="1458"/>
      <c r="T122" s="1458"/>
      <c r="U122" s="1458"/>
      <c r="V122" s="1458"/>
      <c r="W122" s="1458"/>
      <c r="X122" s="1458"/>
      <c r="Y122" s="1458"/>
      <c r="Z122" s="1458"/>
      <c r="AA122" s="1458"/>
      <c r="AB122" s="1458"/>
      <c r="AC122" s="519"/>
    </row>
    <row r="123" spans="1:34" ht="28.95" customHeight="1">
      <c r="A123" s="1461" t="s">
        <v>612</v>
      </c>
      <c r="B123" s="1462"/>
      <c r="C123" s="1462"/>
      <c r="D123" s="1462"/>
      <c r="E123" s="1462"/>
      <c r="F123" s="1462"/>
      <c r="G123" s="1462"/>
      <c r="H123" s="1462"/>
      <c r="I123" s="1462"/>
      <c r="J123" s="1462"/>
      <c r="K123" s="1462"/>
      <c r="L123" s="1462"/>
      <c r="M123" s="1462"/>
      <c r="N123" s="1462"/>
      <c r="O123" s="1462"/>
      <c r="P123" s="1462"/>
      <c r="Q123" s="1462"/>
      <c r="R123" s="1462"/>
      <c r="S123" s="1462"/>
      <c r="T123" s="1462"/>
      <c r="U123" s="1462"/>
      <c r="V123" s="1462"/>
      <c r="W123" s="1462"/>
      <c r="X123" s="1462"/>
      <c r="Y123" s="1462"/>
      <c r="Z123" s="1462"/>
      <c r="AA123" s="1462"/>
      <c r="AB123" s="1462"/>
      <c r="AC123" s="519"/>
    </row>
    <row r="124" spans="1:34" ht="25.2" customHeight="1">
      <c r="A124" s="1459" t="s">
        <v>407</v>
      </c>
      <c r="B124" s="1460"/>
      <c r="C124" s="1460"/>
      <c r="D124" s="1460"/>
      <c r="E124" s="1460"/>
      <c r="F124" s="1460"/>
      <c r="G124" s="1460"/>
      <c r="H124" s="1460"/>
      <c r="I124" s="1460"/>
      <c r="J124" s="1460"/>
      <c r="K124" s="1460"/>
      <c r="L124" s="1460"/>
      <c r="M124" s="1460"/>
      <c r="N124" s="1460"/>
      <c r="O124" s="1460"/>
      <c r="P124" s="1460"/>
      <c r="Q124" s="1460"/>
      <c r="R124" s="1460"/>
      <c r="S124" s="1460"/>
      <c r="T124" s="1460"/>
      <c r="U124" s="1460"/>
      <c r="V124" s="1460"/>
      <c r="W124" s="1460"/>
      <c r="X124" s="1460"/>
      <c r="Y124" s="1460"/>
      <c r="Z124" s="1460"/>
      <c r="AA124" s="1460"/>
      <c r="AB124" s="1460"/>
      <c r="AC124" s="519"/>
    </row>
    <row r="125" spans="1:34" ht="25.2" customHeight="1">
      <c r="A125" s="1443" t="s">
        <v>408</v>
      </c>
      <c r="B125" s="1444"/>
      <c r="C125" s="1444"/>
      <c r="D125" s="1444"/>
      <c r="E125" s="1444"/>
      <c r="F125" s="1444"/>
      <c r="G125" s="1444"/>
      <c r="H125" s="1444"/>
      <c r="I125" s="1444"/>
      <c r="J125" s="1444"/>
      <c r="K125" s="1444"/>
      <c r="L125" s="1444"/>
      <c r="M125" s="1444"/>
      <c r="N125" s="1444"/>
      <c r="O125" s="1444"/>
      <c r="P125" s="1444"/>
      <c r="Q125" s="1444"/>
      <c r="R125" s="1444"/>
      <c r="S125" s="1444"/>
      <c r="T125" s="1444"/>
      <c r="U125" s="1444"/>
      <c r="V125" s="1444"/>
      <c r="W125" s="1444"/>
      <c r="X125" s="1444"/>
      <c r="Y125" s="1444"/>
      <c r="Z125" s="1444"/>
      <c r="AA125" s="1444"/>
      <c r="AB125" s="1444"/>
      <c r="AC125" s="519"/>
    </row>
    <row r="126" spans="1:34" ht="16.95" customHeight="1">
      <c r="A126" s="1459" t="s">
        <v>409</v>
      </c>
      <c r="B126" s="1460"/>
      <c r="C126" s="1460"/>
      <c r="D126" s="1460"/>
      <c r="E126" s="1460"/>
      <c r="F126" s="1460"/>
      <c r="G126" s="1460"/>
      <c r="H126" s="1460"/>
      <c r="I126" s="1460"/>
      <c r="J126" s="1460"/>
      <c r="K126" s="1460"/>
      <c r="L126" s="1460"/>
      <c r="M126" s="1460"/>
      <c r="N126" s="1460"/>
      <c r="O126" s="1460"/>
      <c r="P126" s="1460"/>
      <c r="Q126" s="1460"/>
      <c r="R126" s="1460"/>
      <c r="S126" s="1460"/>
      <c r="T126" s="1460"/>
      <c r="U126" s="1460"/>
      <c r="V126" s="1460"/>
      <c r="W126" s="1460"/>
      <c r="X126" s="1460"/>
      <c r="Y126" s="1460"/>
      <c r="Z126" s="1460"/>
      <c r="AA126" s="1460"/>
      <c r="AB126" s="1460"/>
      <c r="AC126" s="522"/>
      <c r="AD126" s="318"/>
      <c r="AE126" s="318"/>
      <c r="AF126" s="318"/>
      <c r="AG126" s="318"/>
      <c r="AH126" s="318"/>
    </row>
    <row r="127" spans="1:34" ht="16.95" customHeight="1">
      <c r="A127" s="1459" t="s">
        <v>410</v>
      </c>
      <c r="B127" s="1460"/>
      <c r="C127" s="1460"/>
      <c r="D127" s="1460"/>
      <c r="E127" s="1460"/>
      <c r="F127" s="1460"/>
      <c r="G127" s="1460"/>
      <c r="H127" s="1460"/>
      <c r="I127" s="1460"/>
      <c r="J127" s="1460"/>
      <c r="K127" s="1460"/>
      <c r="L127" s="1460"/>
      <c r="M127" s="1460"/>
      <c r="N127" s="1460"/>
      <c r="O127" s="1460"/>
      <c r="P127" s="1460"/>
      <c r="Q127" s="1460"/>
      <c r="R127" s="1460"/>
      <c r="S127" s="1460"/>
      <c r="T127" s="1460"/>
      <c r="U127" s="1460"/>
      <c r="V127" s="1460"/>
      <c r="W127" s="1460"/>
      <c r="X127" s="1460"/>
      <c r="Y127" s="1460"/>
      <c r="Z127" s="1460"/>
      <c r="AA127" s="1460"/>
      <c r="AB127" s="1460"/>
      <c r="AC127" s="522"/>
      <c r="AD127" s="318"/>
      <c r="AE127" s="318"/>
      <c r="AF127" s="318"/>
      <c r="AG127" s="318"/>
      <c r="AH127" s="318"/>
    </row>
    <row r="128" spans="1:34" ht="16.95" customHeight="1">
      <c r="A128" s="1459" t="s">
        <v>411</v>
      </c>
      <c r="B128" s="1460"/>
      <c r="C128" s="1460"/>
      <c r="D128" s="1460"/>
      <c r="E128" s="1460"/>
      <c r="F128" s="1460"/>
      <c r="G128" s="1460"/>
      <c r="H128" s="1460"/>
      <c r="I128" s="1460"/>
      <c r="J128" s="1460"/>
      <c r="K128" s="1460"/>
      <c r="L128" s="1460"/>
      <c r="M128" s="1460"/>
      <c r="N128" s="1460"/>
      <c r="O128" s="1460"/>
      <c r="P128" s="1460"/>
      <c r="Q128" s="1460"/>
      <c r="R128" s="1460"/>
      <c r="S128" s="1460"/>
      <c r="T128" s="1460"/>
      <c r="U128" s="1460"/>
      <c r="V128" s="1460"/>
      <c r="W128" s="1460"/>
      <c r="X128" s="1460"/>
      <c r="Y128" s="1460"/>
      <c r="Z128" s="1460"/>
      <c r="AA128" s="1460"/>
      <c r="AB128" s="1460"/>
      <c r="AC128" s="522"/>
      <c r="AD128" s="318"/>
      <c r="AE128" s="318"/>
      <c r="AF128" s="318"/>
      <c r="AG128" s="318"/>
      <c r="AH128" s="318"/>
    </row>
    <row r="129" spans="1:29" ht="25.2" customHeight="1">
      <c r="A129" s="1443" t="s">
        <v>613</v>
      </c>
      <c r="B129" s="1444"/>
      <c r="C129" s="1444"/>
      <c r="D129" s="1444"/>
      <c r="E129" s="1444"/>
      <c r="F129" s="1444"/>
      <c r="G129" s="1444"/>
      <c r="H129" s="1444"/>
      <c r="I129" s="1444"/>
      <c r="J129" s="1444"/>
      <c r="K129" s="1444"/>
      <c r="L129" s="1444"/>
      <c r="M129" s="1444"/>
      <c r="N129" s="1444"/>
      <c r="O129" s="1444"/>
      <c r="P129" s="1444"/>
      <c r="Q129" s="1444"/>
      <c r="R129" s="1444"/>
      <c r="S129" s="1444"/>
      <c r="T129" s="1444"/>
      <c r="U129" s="1444"/>
      <c r="V129" s="1444"/>
      <c r="W129" s="1444"/>
      <c r="X129" s="1444"/>
      <c r="Y129" s="1444"/>
      <c r="Z129" s="1444"/>
      <c r="AA129" s="1444"/>
      <c r="AB129" s="1444"/>
      <c r="AC129" s="519"/>
    </row>
    <row r="130" spans="1:29" ht="53.4" customHeight="1">
      <c r="A130" s="1445"/>
      <c r="B130" s="1446"/>
      <c r="C130" s="1446"/>
      <c r="D130" s="1446"/>
      <c r="E130" s="1446"/>
      <c r="F130" s="1446"/>
      <c r="G130" s="1446"/>
      <c r="H130" s="1446"/>
      <c r="I130" s="1446"/>
      <c r="J130" s="1446"/>
      <c r="K130" s="1446"/>
      <c r="L130" s="1446"/>
      <c r="M130" s="1446"/>
      <c r="N130" s="1446"/>
      <c r="O130" s="1446"/>
      <c r="P130" s="1446"/>
      <c r="Q130" s="1446"/>
      <c r="R130" s="1446"/>
      <c r="S130" s="1446"/>
      <c r="T130" s="1446"/>
      <c r="U130" s="1446"/>
      <c r="V130" s="1446"/>
      <c r="W130" s="1446"/>
      <c r="X130" s="1446"/>
      <c r="Y130" s="1446"/>
      <c r="Z130" s="1446"/>
      <c r="AA130" s="1446"/>
      <c r="AB130" s="1446"/>
      <c r="AC130" s="523"/>
    </row>
    <row r="134" spans="1:29" hidden="1"/>
    <row r="135" spans="1:29" hidden="1"/>
    <row r="136" spans="1:29" hidden="1">
      <c r="A136" s="631" t="s">
        <v>52</v>
      </c>
    </row>
    <row r="137" spans="1:29" hidden="1">
      <c r="A137" s="631" t="s">
        <v>400</v>
      </c>
    </row>
    <row r="138" spans="1:29" hidden="1">
      <c r="A138" s="631" t="s">
        <v>401</v>
      </c>
    </row>
    <row r="139" spans="1:29" hidden="1"/>
    <row r="140" spans="1:29" hidden="1"/>
  </sheetData>
  <sheetProtection formatCells="0" formatRows="0" insertRows="0" deleteRows="0"/>
  <protectedRanges>
    <protectedRange password="8511" sqref="X2:AB4" name="Zakres1_1_2"/>
    <protectedRange password="8511" sqref="AB81:AB82 Z81:Z82 Z7:Z9 Z30:AA35 Z27:Z29 Z94:Z100 AB94:AB100 Z104:Z106 AB104:AB106 Z10:AA21 AB7:AB21 AB26:AB35 Z26:AA26 Z22:AB25 Z40:AB80" name="Zakres1_1_2_1"/>
    <protectedRange password="8511" sqref="A118:A121 C118:U121 AC118:AH121" name="Zakres1_2_1_1"/>
    <protectedRange password="8511" sqref="Z37:Z39 AB37:AB39" name="Zakres1_1_2_1_2"/>
  </protectedRanges>
  <mergeCells count="122">
    <mergeCell ref="B54:W54"/>
    <mergeCell ref="B57:W57"/>
    <mergeCell ref="A53:A55"/>
    <mergeCell ref="A56:A58"/>
    <mergeCell ref="X68:X70"/>
    <mergeCell ref="Z68:Z70"/>
    <mergeCell ref="AA68:AB70"/>
    <mergeCell ref="AA65:AB67"/>
    <mergeCell ref="B81:W81"/>
    <mergeCell ref="Y81:AB81"/>
    <mergeCell ref="B60:W61"/>
    <mergeCell ref="A60:A61"/>
    <mergeCell ref="B68:W70"/>
    <mergeCell ref="A68:A70"/>
    <mergeCell ref="A62:A64"/>
    <mergeCell ref="B62:W64"/>
    <mergeCell ref="AA62:AB64"/>
    <mergeCell ref="A80:A82"/>
    <mergeCell ref="A65:A67"/>
    <mergeCell ref="B65:W66"/>
    <mergeCell ref="B77:W79"/>
    <mergeCell ref="A77:A79"/>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16:A18"/>
    <mergeCell ref="B16:W18"/>
    <mergeCell ref="AA16:AB18"/>
    <mergeCell ref="A26:A29"/>
    <mergeCell ref="B26:W29"/>
    <mergeCell ref="AA26:AB26"/>
    <mergeCell ref="Y27:AB28"/>
    <mergeCell ref="A30:A32"/>
    <mergeCell ref="B30:W32"/>
    <mergeCell ref="AA30:AB32"/>
    <mergeCell ref="A19:A21"/>
    <mergeCell ref="B19:W21"/>
    <mergeCell ref="AA19:AB21"/>
    <mergeCell ref="A22:A24"/>
    <mergeCell ref="B22:W24"/>
    <mergeCell ref="AA22:AB24"/>
    <mergeCell ref="A121:AB121"/>
    <mergeCell ref="A119:AB119"/>
    <mergeCell ref="B110:W110"/>
    <mergeCell ref="B111:W111"/>
    <mergeCell ref="AA33:AB35"/>
    <mergeCell ref="B36:W36"/>
    <mergeCell ref="AA47:AB49"/>
    <mergeCell ref="AA50:AB52"/>
    <mergeCell ref="B47:W52"/>
    <mergeCell ref="A47:A52"/>
    <mergeCell ref="A41:A43"/>
    <mergeCell ref="B41:W43"/>
    <mergeCell ref="AA41:AB43"/>
    <mergeCell ref="A44:A46"/>
    <mergeCell ref="B44:W46"/>
    <mergeCell ref="B37:W40"/>
    <mergeCell ref="A37:A40"/>
    <mergeCell ref="AA37:AB40"/>
    <mergeCell ref="A33:A35"/>
    <mergeCell ref="B33:W35"/>
    <mergeCell ref="B94:W94"/>
    <mergeCell ref="Y94:AB94"/>
    <mergeCell ref="B95:W100"/>
    <mergeCell ref="A95:A100"/>
    <mergeCell ref="A129:AB130"/>
    <mergeCell ref="Y105:AB105"/>
    <mergeCell ref="B108:W108"/>
    <mergeCell ref="B109:W109"/>
    <mergeCell ref="AA95:AB97"/>
    <mergeCell ref="AA98:AB100"/>
    <mergeCell ref="AA101:AB103"/>
    <mergeCell ref="A104:W106"/>
    <mergeCell ref="A118:W118"/>
    <mergeCell ref="X118:AB118"/>
    <mergeCell ref="B101:W103"/>
    <mergeCell ref="A122:AB122"/>
    <mergeCell ref="A124:AB124"/>
    <mergeCell ref="A127:AB127"/>
    <mergeCell ref="A128:AB128"/>
    <mergeCell ref="A123:AB123"/>
    <mergeCell ref="A125:AB125"/>
    <mergeCell ref="A126:AB126"/>
    <mergeCell ref="B107:W107"/>
    <mergeCell ref="A120:AB120"/>
    <mergeCell ref="B112:W112"/>
    <mergeCell ref="B113:W113"/>
    <mergeCell ref="B114:W114"/>
    <mergeCell ref="B115:W115"/>
    <mergeCell ref="B116:W116"/>
    <mergeCell ref="B117:W117"/>
    <mergeCell ref="A71:A73"/>
    <mergeCell ref="B71:W73"/>
    <mergeCell ref="AA71:AB73"/>
    <mergeCell ref="A74:A76"/>
    <mergeCell ref="B74:W76"/>
    <mergeCell ref="A101:A103"/>
    <mergeCell ref="X108:Z108"/>
    <mergeCell ref="B89:W91"/>
    <mergeCell ref="AA107:AB107"/>
    <mergeCell ref="A89:A92"/>
    <mergeCell ref="A86:A88"/>
    <mergeCell ref="B86:W88"/>
    <mergeCell ref="AA86:AB88"/>
    <mergeCell ref="A83:A85"/>
    <mergeCell ref="B83:W85"/>
    <mergeCell ref="AA83:AB85"/>
  </mergeCells>
  <dataValidations count="2">
    <dataValidation type="list" allowBlank="1" showInputMessage="1" showErrorMessage="1" sqref="Y105 Y87 Y81 Y84 Y63 Y60 Y27 Y31 Y34 Y17 Y8 Y11 Y14 Y39 Y20 Y42 Y48 Y51 Y91:Y94 Y96:Y100 Y102 Y66 Y45 Y69 Y57 Y54 Y72 Y75 Y78 Y23">
      <formula1>"(wybierz z listy),TAK,ND"</formula1>
    </dataValidation>
    <dataValidation type="list" allowBlank="1" showInputMessage="1" showErrorMessage="1" sqref="Y107 AA107">
      <formula1>$A$136:$A$138</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showZeros="0" showOutlineSymbols="0" view="pageBreakPreview" zoomScaleNormal="100" zoomScaleSheetLayoutView="100" workbookViewId="0">
      <selection activeCell="A3" sqref="A3:F3"/>
    </sheetView>
  </sheetViews>
  <sheetFormatPr defaultColWidth="9.33203125" defaultRowHeight="13.2"/>
  <cols>
    <col min="1" max="1" width="6.33203125" style="688" customWidth="1"/>
    <col min="2" max="2" width="30.6640625" style="688" customWidth="1"/>
    <col min="3" max="3" width="20.6640625" style="688" customWidth="1"/>
    <col min="4" max="4" width="30.6640625" style="688" customWidth="1"/>
    <col min="5" max="5" width="14.6640625" style="688" customWidth="1"/>
    <col min="6" max="6" width="2.33203125" style="688" customWidth="1"/>
    <col min="7" max="16384" width="9.33203125" style="722"/>
  </cols>
  <sheetData>
    <row r="1" spans="1:6" ht="16.2" customHeight="1">
      <c r="A1" s="704"/>
      <c r="B1" s="704"/>
      <c r="C1" s="704"/>
      <c r="D1" s="704"/>
      <c r="E1" s="728"/>
      <c r="F1" s="704"/>
    </row>
    <row r="2" spans="1:6" ht="11.25" customHeight="1">
      <c r="A2" s="1529" t="s">
        <v>534</v>
      </c>
      <c r="B2" s="1529"/>
      <c r="C2" s="1529"/>
      <c r="D2" s="1529"/>
      <c r="E2" s="1529"/>
      <c r="F2" s="1529"/>
    </row>
    <row r="3" spans="1:6" ht="24.75" customHeight="1">
      <c r="A3" s="1530" t="s">
        <v>522</v>
      </c>
      <c r="B3" s="1530"/>
      <c r="C3" s="1530"/>
      <c r="D3" s="1530"/>
      <c r="E3" s="1530"/>
      <c r="F3" s="1530"/>
    </row>
    <row r="4" spans="1:6" ht="30.75" customHeight="1">
      <c r="A4" s="704"/>
      <c r="B4" s="1531"/>
      <c r="C4" s="1532"/>
      <c r="D4" s="1532"/>
      <c r="E4" s="1533"/>
      <c r="F4" s="704"/>
    </row>
    <row r="5" spans="1:6" ht="16.2" customHeight="1">
      <c r="A5" s="705"/>
      <c r="B5" s="1534" t="s">
        <v>615</v>
      </c>
      <c r="C5" s="1534"/>
      <c r="D5" s="1534"/>
      <c r="E5" s="1534"/>
      <c r="F5" s="705"/>
    </row>
    <row r="6" spans="1:6" ht="24" customHeight="1">
      <c r="A6" s="704"/>
      <c r="B6" s="1535" t="s">
        <v>476</v>
      </c>
      <c r="C6" s="1535"/>
      <c r="D6" s="1535"/>
      <c r="E6" s="1535"/>
      <c r="F6" s="704"/>
    </row>
    <row r="7" spans="1:6" ht="27" customHeight="1">
      <c r="A7" s="706"/>
      <c r="B7" s="1531"/>
      <c r="C7" s="1532"/>
      <c r="D7" s="1532"/>
      <c r="E7" s="1533"/>
      <c r="F7" s="706"/>
    </row>
    <row r="8" spans="1:6" ht="16.2" customHeight="1">
      <c r="A8" s="705"/>
      <c r="B8" s="1528" t="s">
        <v>523</v>
      </c>
      <c r="C8" s="1528"/>
      <c r="D8" s="1528"/>
      <c r="E8" s="1528"/>
      <c r="F8" s="705"/>
    </row>
    <row r="9" spans="1:6" ht="35.1" customHeight="1">
      <c r="A9" s="704"/>
      <c r="B9" s="1536"/>
      <c r="C9" s="1537"/>
      <c r="D9" s="1537"/>
      <c r="E9" s="1538"/>
      <c r="F9" s="704"/>
    </row>
    <row r="10" spans="1:6" ht="6" customHeight="1">
      <c r="A10" s="705"/>
      <c r="B10" s="1528"/>
      <c r="C10" s="1528"/>
      <c r="D10" s="1528"/>
      <c r="E10" s="1528"/>
      <c r="F10" s="705"/>
    </row>
    <row r="11" spans="1:6" ht="15.75" customHeight="1">
      <c r="A11" s="1539" t="s">
        <v>524</v>
      </c>
      <c r="B11" s="1539"/>
      <c r="C11" s="1539"/>
      <c r="D11" s="1539"/>
      <c r="E11" s="1539"/>
      <c r="F11" s="1539"/>
    </row>
    <row r="12" spans="1:6" ht="34.950000000000003" customHeight="1">
      <c r="A12" s="704"/>
      <c r="B12" s="1540"/>
      <c r="C12" s="1541"/>
      <c r="D12" s="1541"/>
      <c r="E12" s="1542"/>
      <c r="F12" s="704"/>
    </row>
    <row r="13" spans="1:6" ht="12" customHeight="1">
      <c r="A13" s="708"/>
      <c r="B13" s="1528" t="s">
        <v>525</v>
      </c>
      <c r="C13" s="1528"/>
      <c r="D13" s="1528"/>
      <c r="E13" s="1528"/>
      <c r="F13" s="708"/>
    </row>
    <row r="14" spans="1:6" ht="34.950000000000003" customHeight="1">
      <c r="A14" s="723"/>
      <c r="B14" s="1540"/>
      <c r="C14" s="1541"/>
      <c r="D14" s="1541"/>
      <c r="E14" s="1542"/>
      <c r="F14" s="723"/>
    </row>
    <row r="15" spans="1:6" ht="10.5" customHeight="1">
      <c r="A15" s="723"/>
      <c r="B15" s="1528" t="s">
        <v>514</v>
      </c>
      <c r="C15" s="1528"/>
      <c r="D15" s="1528"/>
      <c r="E15" s="1528"/>
      <c r="F15" s="723"/>
    </row>
    <row r="16" spans="1:6" ht="16.2" customHeight="1">
      <c r="A16" s="1543" t="s">
        <v>526</v>
      </c>
      <c r="B16" s="1543"/>
      <c r="C16" s="1543"/>
      <c r="D16" s="1543"/>
      <c r="E16" s="1543"/>
      <c r="F16" s="1543"/>
    </row>
    <row r="17" spans="1:7" ht="48" customHeight="1">
      <c r="B17" s="1544" t="s">
        <v>527</v>
      </c>
      <c r="C17" s="1544"/>
      <c r="D17" s="1544"/>
      <c r="E17" s="1544"/>
      <c r="F17" s="724"/>
    </row>
    <row r="18" spans="1:7" ht="34.950000000000003" customHeight="1">
      <c r="A18" s="701"/>
      <c r="B18" s="1545"/>
      <c r="C18" s="1546"/>
      <c r="D18" s="1546"/>
      <c r="E18" s="1547"/>
      <c r="F18" s="701"/>
    </row>
    <row r="19" spans="1:7" ht="6" customHeight="1">
      <c r="A19" s="723"/>
      <c r="B19" s="1548"/>
      <c r="C19" s="1548"/>
      <c r="D19" s="1548"/>
      <c r="E19" s="1548"/>
      <c r="F19" s="723"/>
    </row>
    <row r="20" spans="1:7" ht="60" customHeight="1">
      <c r="A20" s="704"/>
      <c r="B20" s="1549" t="s">
        <v>515</v>
      </c>
      <c r="C20" s="1550"/>
      <c r="D20" s="1551" t="s">
        <v>515</v>
      </c>
      <c r="E20" s="1552"/>
      <c r="F20" s="704"/>
    </row>
    <row r="21" spans="1:7" ht="24" customHeight="1">
      <c r="A21" s="704"/>
      <c r="B21" s="1553" t="s">
        <v>481</v>
      </c>
      <c r="C21" s="1553"/>
      <c r="D21" s="1553" t="s">
        <v>528</v>
      </c>
      <c r="E21" s="1553"/>
      <c r="F21" s="704"/>
    </row>
    <row r="22" spans="1:7" ht="16.2" customHeight="1">
      <c r="A22" s="1543" t="s">
        <v>529</v>
      </c>
      <c r="B22" s="1543"/>
      <c r="C22" s="1543"/>
      <c r="D22" s="1543"/>
      <c r="E22" s="1543"/>
      <c r="F22" s="1543"/>
    </row>
    <row r="23" spans="1:7" ht="36" customHeight="1">
      <c r="A23" s="704"/>
      <c r="B23" s="1536"/>
      <c r="C23" s="1537"/>
      <c r="D23" s="1537"/>
      <c r="E23" s="1538"/>
      <c r="F23" s="704"/>
    </row>
    <row r="24" spans="1:7" ht="16.2" customHeight="1">
      <c r="A24" s="704"/>
      <c r="B24" s="1556" t="s">
        <v>530</v>
      </c>
      <c r="C24" s="1556"/>
      <c r="D24" s="1556"/>
      <c r="E24" s="1556"/>
      <c r="F24" s="704"/>
    </row>
    <row r="25" spans="1:7" ht="28.5" customHeight="1">
      <c r="B25" s="1544" t="s">
        <v>531</v>
      </c>
      <c r="C25" s="1544"/>
      <c r="D25" s="1544"/>
      <c r="E25" s="1544"/>
      <c r="F25" s="724"/>
      <c r="G25" s="724"/>
    </row>
    <row r="26" spans="1:7" ht="60.75" customHeight="1">
      <c r="A26" s="704"/>
      <c r="B26" s="1549" t="s">
        <v>480</v>
      </c>
      <c r="C26" s="1550"/>
      <c r="D26" s="1551" t="s">
        <v>515</v>
      </c>
      <c r="E26" s="1552"/>
      <c r="F26" s="704"/>
    </row>
    <row r="27" spans="1:7" ht="16.2" customHeight="1">
      <c r="A27" s="704"/>
      <c r="B27" s="1553" t="s">
        <v>481</v>
      </c>
      <c r="C27" s="1553"/>
      <c r="D27" s="1553" t="s">
        <v>528</v>
      </c>
      <c r="E27" s="1553"/>
      <c r="F27" s="704"/>
    </row>
    <row r="28" spans="1:7" ht="14.25" customHeight="1">
      <c r="A28" s="725" t="s">
        <v>511</v>
      </c>
      <c r="B28" s="1554" t="s">
        <v>532</v>
      </c>
      <c r="C28" s="1554"/>
      <c r="D28" s="1554"/>
      <c r="E28" s="1554"/>
      <c r="F28" s="1554"/>
    </row>
    <row r="29" spans="1:7" ht="53.25" customHeight="1">
      <c r="A29" s="726" t="s">
        <v>533</v>
      </c>
      <c r="B29" s="1555" t="s">
        <v>616</v>
      </c>
      <c r="C29" s="1555"/>
      <c r="D29" s="1555"/>
      <c r="E29" s="1555"/>
      <c r="F29" s="1555"/>
    </row>
  </sheetData>
  <sheetProtection formatCells="0" formatRows="0" insertRows="0" deleteRows="0" sort="0" autoFilter="0" pivotTables="0"/>
  <mergeCells count="32">
    <mergeCell ref="B28:F28"/>
    <mergeCell ref="B29:F29"/>
    <mergeCell ref="B23:E23"/>
    <mergeCell ref="B24:E24"/>
    <mergeCell ref="B25:E25"/>
    <mergeCell ref="B26:C26"/>
    <mergeCell ref="D26:E26"/>
    <mergeCell ref="B27:C27"/>
    <mergeCell ref="D27:E27"/>
    <mergeCell ref="A22:F22"/>
    <mergeCell ref="B14:E14"/>
    <mergeCell ref="B15:E15"/>
    <mergeCell ref="A16:F16"/>
    <mergeCell ref="B17:E17"/>
    <mergeCell ref="B18:E18"/>
    <mergeCell ref="B19:E19"/>
    <mergeCell ref="B20:C20"/>
    <mergeCell ref="D20:E20"/>
    <mergeCell ref="B21:C21"/>
    <mergeCell ref="D21:E21"/>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9"/>
  <sheetViews>
    <sheetView showGridLines="0" view="pageBreakPreview" zoomScale="99" zoomScaleNormal="100" zoomScaleSheetLayoutView="99" zoomScalePageLayoutView="94" workbookViewId="0">
      <selection activeCell="I19" sqref="I19"/>
    </sheetView>
  </sheetViews>
  <sheetFormatPr defaultColWidth="9.33203125" defaultRowHeight="13.2"/>
  <cols>
    <col min="1" max="1" width="3.6640625" style="688" customWidth="1"/>
    <col min="2" max="2" width="30.6640625" style="688" customWidth="1"/>
    <col min="3" max="3" width="20.6640625" style="688" customWidth="1"/>
    <col min="4" max="4" width="30.6640625" style="688" customWidth="1"/>
    <col min="5" max="5" width="14.6640625" style="688" customWidth="1"/>
    <col min="6" max="6" width="3.33203125" style="688" customWidth="1"/>
    <col min="7" max="16384" width="9.33203125" style="688"/>
  </cols>
  <sheetData>
    <row r="1" spans="1:10" ht="16.2" customHeight="1">
      <c r="A1" s="704"/>
      <c r="B1" s="704"/>
      <c r="C1" s="704"/>
      <c r="D1" s="704"/>
      <c r="E1" s="727"/>
      <c r="F1" s="704"/>
    </row>
    <row r="2" spans="1:10" ht="15" customHeight="1">
      <c r="A2" s="1560" t="s">
        <v>632</v>
      </c>
      <c r="B2" s="1560"/>
      <c r="C2" s="1560"/>
      <c r="D2" s="1560"/>
      <c r="E2" s="1560"/>
      <c r="F2" s="1560"/>
      <c r="G2" s="805"/>
      <c r="H2" s="805"/>
      <c r="I2" s="805"/>
      <c r="J2" s="805"/>
    </row>
    <row r="3" spans="1:10" ht="74.25" customHeight="1">
      <c r="A3" s="831"/>
      <c r="B3" s="1562" t="s">
        <v>622</v>
      </c>
      <c r="C3" s="1563"/>
      <c r="D3" s="1563"/>
      <c r="E3" s="1563"/>
      <c r="F3" s="831"/>
      <c r="G3" s="805"/>
      <c r="H3" s="805"/>
      <c r="I3" s="805"/>
      <c r="J3" s="805"/>
    </row>
    <row r="4" spans="1:10" ht="60" customHeight="1">
      <c r="A4" s="704"/>
      <c r="B4" s="1531"/>
      <c r="C4" s="1532"/>
      <c r="D4" s="1532"/>
      <c r="E4" s="1533"/>
      <c r="F4" s="704"/>
      <c r="G4" s="805"/>
      <c r="H4" s="805"/>
      <c r="I4" s="805"/>
      <c r="J4" s="805"/>
    </row>
    <row r="5" spans="1:10" s="705" customFormat="1" ht="16.2" customHeight="1">
      <c r="B5" s="1528" t="s">
        <v>623</v>
      </c>
      <c r="C5" s="1528"/>
      <c r="D5" s="1528"/>
      <c r="E5" s="1528"/>
    </row>
    <row r="6" spans="1:10" ht="24" customHeight="1">
      <c r="A6" s="704"/>
      <c r="B6" s="1543" t="s">
        <v>476</v>
      </c>
      <c r="C6" s="1543"/>
      <c r="D6" s="1543"/>
      <c r="E6" s="1543"/>
      <c r="F6" s="704"/>
      <c r="G6" s="805"/>
      <c r="H6" s="805"/>
      <c r="I6" s="805"/>
      <c r="J6" s="805"/>
    </row>
    <row r="7" spans="1:10" ht="49.5" customHeight="1">
      <c r="A7" s="792"/>
      <c r="B7" s="1564" t="s">
        <v>624</v>
      </c>
      <c r="C7" s="1446"/>
      <c r="D7" s="1446"/>
      <c r="E7" s="1446"/>
      <c r="F7" s="792"/>
      <c r="G7" s="805"/>
      <c r="H7" s="805"/>
      <c r="I7" s="805"/>
      <c r="J7" s="805"/>
    </row>
    <row r="8" spans="1:10" ht="38.25" customHeight="1">
      <c r="A8" s="805"/>
      <c r="B8" s="1561" t="s">
        <v>625</v>
      </c>
      <c r="C8" s="1561"/>
      <c r="D8" s="1561"/>
      <c r="E8" s="1561"/>
      <c r="F8" s="706"/>
      <c r="G8" s="805"/>
      <c r="H8" s="805"/>
      <c r="I8" s="805"/>
      <c r="J8" s="805"/>
    </row>
    <row r="9" spans="1:10" ht="60" customHeight="1">
      <c r="A9" s="706"/>
      <c r="B9" s="1531"/>
      <c r="C9" s="1532"/>
      <c r="D9" s="1532"/>
      <c r="E9" s="1533"/>
      <c r="F9" s="706"/>
      <c r="G9" s="805"/>
      <c r="H9" s="805"/>
      <c r="I9" s="805"/>
      <c r="J9" s="805"/>
    </row>
    <row r="10" spans="1:10" s="705" customFormat="1" ht="16.2" customHeight="1">
      <c r="B10" s="1528" t="s">
        <v>477</v>
      </c>
      <c r="C10" s="1528"/>
      <c r="D10" s="1528"/>
      <c r="E10" s="1528"/>
    </row>
    <row r="11" spans="1:10" ht="18" customHeight="1">
      <c r="A11" s="805"/>
      <c r="B11" s="706" t="s">
        <v>513</v>
      </c>
      <c r="C11" s="706"/>
      <c r="D11" s="706"/>
      <c r="E11" s="706"/>
      <c r="F11" s="706"/>
      <c r="G11" s="805"/>
      <c r="H11" s="805"/>
      <c r="I11" s="805"/>
      <c r="J11" s="805"/>
    </row>
    <row r="12" spans="1:10" ht="60" customHeight="1">
      <c r="A12" s="704"/>
      <c r="B12" s="1557"/>
      <c r="C12" s="1558"/>
      <c r="D12" s="1558"/>
      <c r="E12" s="1559"/>
      <c r="F12" s="704"/>
      <c r="G12" s="805"/>
      <c r="H12" s="805"/>
      <c r="I12" s="805"/>
      <c r="J12" s="805"/>
    </row>
    <row r="13" spans="1:10" s="705" customFormat="1" ht="16.2" customHeight="1">
      <c r="B13" s="1528" t="s">
        <v>514</v>
      </c>
      <c r="C13" s="1528"/>
      <c r="D13" s="1528"/>
      <c r="E13" s="1528"/>
    </row>
    <row r="14" spans="1:10" s="707" customFormat="1" ht="18" customHeight="1">
      <c r="A14" s="809"/>
      <c r="B14" s="706" t="s">
        <v>478</v>
      </c>
      <c r="C14" s="706"/>
      <c r="D14" s="706"/>
      <c r="E14" s="706"/>
      <c r="F14" s="706"/>
      <c r="G14" s="809"/>
      <c r="H14" s="809"/>
      <c r="I14" s="809"/>
      <c r="J14" s="809"/>
    </row>
    <row r="15" spans="1:10" ht="60" customHeight="1">
      <c r="A15" s="704"/>
      <c r="B15" s="1557"/>
      <c r="C15" s="1558"/>
      <c r="D15" s="1558"/>
      <c r="E15" s="1559"/>
      <c r="F15" s="704"/>
      <c r="G15" s="805"/>
      <c r="H15" s="805"/>
      <c r="I15" s="805"/>
      <c r="J15" s="805"/>
    </row>
    <row r="16" spans="1:10" s="708" customFormat="1" ht="16.2" customHeight="1">
      <c r="B16" s="1528" t="s">
        <v>479</v>
      </c>
      <c r="C16" s="1528"/>
      <c r="D16" s="1528"/>
      <c r="E16" s="1528"/>
    </row>
    <row r="17" spans="1:32" ht="24" customHeight="1">
      <c r="A17" s="805"/>
      <c r="B17" s="1529" t="s">
        <v>676</v>
      </c>
      <c r="C17" s="1529"/>
      <c r="D17" s="1529"/>
      <c r="E17" s="1529"/>
      <c r="F17" s="709"/>
      <c r="G17" s="805"/>
      <c r="H17" s="805"/>
      <c r="I17" s="805"/>
      <c r="J17" s="805"/>
    </row>
    <row r="18" spans="1:32" s="710" customFormat="1" ht="16.5" customHeight="1">
      <c r="A18" s="1529"/>
      <c r="B18" s="1529"/>
      <c r="C18" s="1529"/>
      <c r="D18" s="1529"/>
      <c r="E18" s="1529"/>
      <c r="F18" s="1529"/>
      <c r="G18" s="810"/>
      <c r="H18" s="810"/>
      <c r="I18" s="810"/>
      <c r="J18" s="810"/>
    </row>
    <row r="19" spans="1:32" ht="72.45" customHeight="1">
      <c r="A19" s="704"/>
      <c r="B19" s="1549" t="s">
        <v>515</v>
      </c>
      <c r="C19" s="1550"/>
      <c r="D19" s="1551"/>
      <c r="E19" s="1552"/>
      <c r="F19" s="704"/>
      <c r="G19" s="805"/>
      <c r="H19" s="805"/>
      <c r="I19" s="805"/>
      <c r="J19" s="805"/>
    </row>
    <row r="20" spans="1:32" ht="81.75" customHeight="1">
      <c r="A20" s="704"/>
      <c r="B20" s="1553" t="s">
        <v>481</v>
      </c>
      <c r="C20" s="1553"/>
      <c r="D20" s="1553" t="s">
        <v>628</v>
      </c>
      <c r="E20" s="1553"/>
      <c r="F20" s="704"/>
      <c r="G20" s="805"/>
      <c r="H20" s="805"/>
      <c r="I20" s="805"/>
      <c r="J20" s="805"/>
    </row>
    <row r="21" spans="1:32" ht="22.2" customHeight="1">
      <c r="A21" s="711">
        <v>1</v>
      </c>
      <c r="B21" s="1555" t="s">
        <v>626</v>
      </c>
      <c r="C21" s="1555"/>
      <c r="D21" s="1555"/>
      <c r="E21" s="1555"/>
      <c r="F21" s="1555"/>
      <c r="G21" s="805"/>
      <c r="H21" s="805"/>
      <c r="I21" s="805"/>
      <c r="J21" s="805"/>
    </row>
    <row r="22" spans="1:32" s="704" customFormat="1" ht="75" customHeight="1">
      <c r="A22" s="811"/>
      <c r="B22" s="1566" t="s">
        <v>627</v>
      </c>
      <c r="C22" s="1567"/>
      <c r="D22" s="1567"/>
      <c r="E22" s="1567"/>
      <c r="F22" s="812"/>
    </row>
    <row r="23" spans="1:32" s="706" customFormat="1" ht="16.5" customHeight="1">
      <c r="A23" s="1568" t="s">
        <v>482</v>
      </c>
      <c r="B23" s="1568"/>
      <c r="C23" s="1568"/>
      <c r="D23" s="1568"/>
      <c r="E23" s="1568"/>
      <c r="F23" s="1568"/>
      <c r="G23" s="1568"/>
      <c r="H23" s="1568"/>
      <c r="I23" s="1568"/>
      <c r="J23" s="1568"/>
    </row>
    <row r="24" spans="1:32" s="704" customFormat="1" ht="120.45" customHeight="1">
      <c r="A24" s="811"/>
      <c r="B24" s="1564" t="s">
        <v>516</v>
      </c>
      <c r="C24" s="1564"/>
      <c r="D24" s="1564"/>
      <c r="E24" s="1564"/>
      <c r="F24" s="812"/>
    </row>
    <row r="25" spans="1:32" s="706" customFormat="1" ht="35.25" customHeight="1">
      <c r="A25" s="813" t="s">
        <v>162</v>
      </c>
      <c r="B25" s="1564" t="s">
        <v>483</v>
      </c>
      <c r="C25" s="1564"/>
      <c r="D25" s="1564"/>
      <c r="E25" s="1564"/>
      <c r="F25" s="814"/>
      <c r="G25" s="814"/>
      <c r="H25" s="814"/>
      <c r="I25" s="814"/>
      <c r="J25" s="799"/>
    </row>
    <row r="26" spans="1:32" s="706" customFormat="1" ht="28.5" customHeight="1">
      <c r="A26" s="744" t="s">
        <v>210</v>
      </c>
      <c r="B26" s="1565" t="s">
        <v>484</v>
      </c>
      <c r="C26" s="1565"/>
      <c r="D26" s="1565"/>
      <c r="E26" s="1565"/>
      <c r="F26" s="736"/>
      <c r="G26" s="736"/>
      <c r="H26" s="736"/>
      <c r="I26" s="736"/>
      <c r="J26" s="815"/>
    </row>
    <row r="27" spans="1:32" s="706" customFormat="1" ht="39.75" customHeight="1">
      <c r="A27" s="744" t="s">
        <v>460</v>
      </c>
      <c r="B27" s="1565" t="s">
        <v>517</v>
      </c>
      <c r="C27" s="1565"/>
      <c r="D27" s="1565"/>
      <c r="E27" s="1565"/>
      <c r="F27" s="736"/>
      <c r="G27" s="736"/>
      <c r="H27" s="736"/>
      <c r="I27" s="736"/>
      <c r="J27" s="815"/>
    </row>
    <row r="28" spans="1:32" s="706" customFormat="1" ht="36" customHeight="1">
      <c r="A28" s="744" t="s">
        <v>461</v>
      </c>
      <c r="B28" s="1565" t="s">
        <v>485</v>
      </c>
      <c r="C28" s="1565"/>
      <c r="D28" s="1565"/>
      <c r="E28" s="1565"/>
      <c r="F28" s="736"/>
      <c r="G28" s="736"/>
      <c r="H28" s="736"/>
      <c r="I28" s="736"/>
      <c r="J28" s="816"/>
    </row>
    <row r="29" spans="1:32" s="706" customFormat="1" ht="108.45" customHeight="1">
      <c r="A29" s="744" t="s">
        <v>462</v>
      </c>
      <c r="B29" s="1565" t="s">
        <v>458</v>
      </c>
      <c r="C29" s="1565"/>
      <c r="D29" s="1565"/>
      <c r="E29" s="1565"/>
      <c r="F29" s="736"/>
      <c r="G29" s="736"/>
      <c r="H29" s="736"/>
      <c r="I29" s="736"/>
      <c r="J29" s="816"/>
    </row>
    <row r="30" spans="1:32" s="706" customFormat="1" ht="18" customHeight="1">
      <c r="A30" s="744" t="s">
        <v>463</v>
      </c>
      <c r="B30" s="1565" t="s">
        <v>442</v>
      </c>
      <c r="C30" s="1565"/>
      <c r="D30" s="1565"/>
      <c r="E30" s="1565"/>
      <c r="F30" s="736"/>
      <c r="G30" s="736"/>
      <c r="H30" s="736"/>
      <c r="I30" s="736"/>
      <c r="J30" s="816"/>
    </row>
    <row r="31" spans="1:32" s="714" customFormat="1" ht="49.5" customHeight="1">
      <c r="A31" s="817" t="s">
        <v>464</v>
      </c>
      <c r="B31" s="1570" t="s">
        <v>486</v>
      </c>
      <c r="C31" s="1570"/>
      <c r="D31" s="1570"/>
      <c r="E31" s="1570"/>
      <c r="F31" s="712"/>
      <c r="G31" s="712"/>
      <c r="H31" s="712"/>
      <c r="I31" s="712"/>
      <c r="J31" s="712"/>
      <c r="K31" s="712"/>
      <c r="L31" s="712"/>
      <c r="M31" s="712"/>
      <c r="N31" s="712"/>
      <c r="O31" s="712"/>
      <c r="P31" s="712"/>
      <c r="Q31" s="712"/>
      <c r="R31" s="712"/>
      <c r="S31" s="712"/>
      <c r="T31" s="712"/>
      <c r="U31" s="712"/>
      <c r="V31" s="712"/>
      <c r="W31" s="712"/>
      <c r="X31" s="712"/>
      <c r="Y31" s="712"/>
      <c r="Z31" s="712"/>
      <c r="AA31" s="712"/>
      <c r="AB31" s="712"/>
      <c r="AC31" s="712"/>
      <c r="AD31" s="712"/>
      <c r="AE31" s="712"/>
      <c r="AF31" s="713"/>
    </row>
    <row r="32" spans="1:32" s="716" customFormat="1" ht="72" customHeight="1">
      <c r="A32" s="817" t="s">
        <v>465</v>
      </c>
      <c r="B32" s="1570" t="s">
        <v>518</v>
      </c>
      <c r="C32" s="1570"/>
      <c r="D32" s="1570"/>
      <c r="E32" s="1570"/>
      <c r="F32" s="712"/>
      <c r="G32" s="712"/>
      <c r="H32" s="712"/>
      <c r="I32" s="712"/>
      <c r="J32" s="818"/>
      <c r="K32" s="715"/>
    </row>
    <row r="33" spans="1:11" s="716" customFormat="1" ht="27" customHeight="1">
      <c r="A33" s="817" t="s">
        <v>466</v>
      </c>
      <c r="B33" s="1570" t="s">
        <v>454</v>
      </c>
      <c r="C33" s="1570"/>
      <c r="D33" s="1570"/>
      <c r="E33" s="1570"/>
      <c r="F33" s="712"/>
      <c r="G33" s="712"/>
      <c r="H33" s="712"/>
      <c r="I33" s="712"/>
      <c r="J33" s="818"/>
      <c r="K33" s="715"/>
    </row>
    <row r="34" spans="1:11" s="706" customFormat="1" ht="28.5" customHeight="1">
      <c r="A34" s="744" t="s">
        <v>467</v>
      </c>
      <c r="B34" s="1565" t="s">
        <v>439</v>
      </c>
      <c r="C34" s="1565"/>
      <c r="D34" s="1565"/>
      <c r="E34" s="1565"/>
      <c r="F34" s="736"/>
      <c r="G34" s="736"/>
      <c r="H34" s="736"/>
      <c r="I34" s="736"/>
      <c r="J34" s="815"/>
    </row>
    <row r="35" spans="1:11" s="706" customFormat="1" ht="21" customHeight="1">
      <c r="A35" s="744" t="s">
        <v>468</v>
      </c>
      <c r="B35" s="1565" t="s">
        <v>487</v>
      </c>
      <c r="C35" s="1565"/>
      <c r="D35" s="1565"/>
      <c r="E35" s="1565"/>
      <c r="F35" s="736"/>
      <c r="G35" s="736"/>
      <c r="H35" s="736"/>
      <c r="I35" s="736"/>
      <c r="J35" s="815"/>
    </row>
    <row r="36" spans="1:11" s="706" customFormat="1" ht="17.25" customHeight="1">
      <c r="A36" s="744"/>
      <c r="B36" s="1565" t="s">
        <v>443</v>
      </c>
      <c r="C36" s="1565"/>
      <c r="D36" s="1565"/>
      <c r="E36" s="1565"/>
      <c r="F36" s="736"/>
      <c r="G36" s="736"/>
      <c r="H36" s="736"/>
      <c r="I36" s="736"/>
      <c r="J36" s="815"/>
    </row>
    <row r="37" spans="1:11" s="707" customFormat="1" ht="22.2" customHeight="1">
      <c r="A37" s="820" t="s">
        <v>488</v>
      </c>
      <c r="B37" s="821" t="s">
        <v>489</v>
      </c>
      <c r="C37" s="822"/>
      <c r="D37" s="822"/>
      <c r="E37" s="822"/>
      <c r="F37" s="822"/>
      <c r="G37" s="822"/>
      <c r="H37" s="822"/>
      <c r="I37" s="822"/>
      <c r="J37" s="822"/>
    </row>
    <row r="38" spans="1:11" ht="121.95" customHeight="1">
      <c r="A38" s="726"/>
      <c r="B38" s="1564" t="s">
        <v>519</v>
      </c>
      <c r="C38" s="1564"/>
      <c r="D38" s="1564"/>
      <c r="E38" s="1564"/>
      <c r="F38" s="791"/>
      <c r="G38" s="805"/>
      <c r="H38" s="805"/>
      <c r="I38" s="805"/>
      <c r="J38" s="805"/>
    </row>
    <row r="39" spans="1:11" s="707" customFormat="1" ht="27" customHeight="1">
      <c r="A39" s="802" t="s">
        <v>490</v>
      </c>
      <c r="B39" s="1569" t="s">
        <v>491</v>
      </c>
      <c r="C39" s="1569"/>
      <c r="D39" s="1569"/>
      <c r="E39" s="1569"/>
      <c r="F39" s="823"/>
      <c r="G39" s="823"/>
      <c r="H39" s="823"/>
      <c r="I39" s="823"/>
      <c r="J39" s="822"/>
    </row>
    <row r="40" spans="1:11" s="707" customFormat="1" ht="22.2" customHeight="1">
      <c r="A40" s="824"/>
      <c r="B40" s="1571" t="s">
        <v>492</v>
      </c>
      <c r="C40" s="1571"/>
      <c r="D40" s="1571"/>
      <c r="E40" s="1571"/>
      <c r="F40" s="754"/>
      <c r="G40" s="754"/>
      <c r="H40" s="754"/>
      <c r="I40" s="754"/>
      <c r="J40" s="822"/>
    </row>
    <row r="41" spans="1:11" s="707" customFormat="1" ht="22.2" customHeight="1">
      <c r="A41" s="824" t="s">
        <v>493</v>
      </c>
      <c r="B41" s="1571" t="s">
        <v>494</v>
      </c>
      <c r="C41" s="1571"/>
      <c r="D41" s="1571"/>
      <c r="E41" s="1571"/>
      <c r="F41" s="754"/>
      <c r="G41" s="754"/>
      <c r="H41" s="754"/>
      <c r="I41" s="754"/>
      <c r="J41" s="822"/>
    </row>
    <row r="42" spans="1:11" ht="18.75" customHeight="1">
      <c r="A42" s="726"/>
      <c r="B42" s="1572" t="s">
        <v>495</v>
      </c>
      <c r="C42" s="1572"/>
      <c r="D42" s="1572"/>
      <c r="E42" s="1572"/>
      <c r="F42" s="791"/>
      <c r="G42" s="805"/>
      <c r="H42" s="805"/>
      <c r="I42" s="805"/>
      <c r="J42" s="805"/>
    </row>
    <row r="43" spans="1:11" ht="17.25" customHeight="1">
      <c r="A43" s="726"/>
      <c r="B43" s="1564" t="s">
        <v>496</v>
      </c>
      <c r="C43" s="1564"/>
      <c r="D43" s="1564"/>
      <c r="E43" s="1564"/>
      <c r="F43" s="791"/>
      <c r="G43" s="805"/>
      <c r="H43" s="805"/>
      <c r="I43" s="805"/>
      <c r="J43" s="805"/>
    </row>
    <row r="44" spans="1:11" ht="18.75" customHeight="1">
      <c r="A44" s="726"/>
      <c r="B44" s="1572" t="s">
        <v>495</v>
      </c>
      <c r="C44" s="1572"/>
      <c r="D44" s="1572"/>
      <c r="E44" s="1572"/>
      <c r="F44" s="791"/>
      <c r="G44" s="805"/>
      <c r="H44" s="805"/>
      <c r="I44" s="805"/>
      <c r="J44" s="805"/>
    </row>
    <row r="45" spans="1:11" ht="30.75" customHeight="1">
      <c r="A45" s="825" t="s">
        <v>497</v>
      </c>
      <c r="B45" s="1565" t="s">
        <v>498</v>
      </c>
      <c r="C45" s="1565"/>
      <c r="D45" s="1565"/>
      <c r="E45" s="1565"/>
      <c r="F45" s="791"/>
      <c r="G45" s="805"/>
      <c r="H45" s="805"/>
      <c r="I45" s="805"/>
      <c r="J45" s="805"/>
    </row>
    <row r="46" spans="1:11" s="707" customFormat="1" ht="26.25" customHeight="1">
      <c r="A46" s="813"/>
      <c r="B46" s="1565" t="s">
        <v>499</v>
      </c>
      <c r="C46" s="1565"/>
      <c r="D46" s="1565"/>
      <c r="E46" s="1565"/>
      <c r="F46" s="793"/>
      <c r="G46" s="793"/>
      <c r="H46" s="793"/>
      <c r="I46" s="793"/>
      <c r="J46" s="826"/>
    </row>
    <row r="47" spans="1:11" ht="39.75" customHeight="1">
      <c r="A47" s="827" t="s">
        <v>500</v>
      </c>
      <c r="B47" s="1565" t="s">
        <v>501</v>
      </c>
      <c r="C47" s="1565"/>
      <c r="D47" s="1565"/>
      <c r="E47" s="1565"/>
      <c r="F47" s="791"/>
      <c r="G47" s="805"/>
      <c r="H47" s="805"/>
      <c r="I47" s="805"/>
      <c r="J47" s="805"/>
    </row>
    <row r="48" spans="1:11" s="707" customFormat="1" ht="112.95" customHeight="1">
      <c r="A48" s="744" t="s">
        <v>502</v>
      </c>
      <c r="B48" s="1565" t="s">
        <v>458</v>
      </c>
      <c r="C48" s="1565"/>
      <c r="D48" s="1565"/>
      <c r="E48" s="1565"/>
      <c r="F48" s="793"/>
      <c r="G48" s="793"/>
      <c r="H48" s="793"/>
      <c r="I48" s="793"/>
      <c r="J48" s="826"/>
    </row>
    <row r="49" spans="1:32" s="707" customFormat="1" ht="21" customHeight="1">
      <c r="A49" s="744" t="s">
        <v>503</v>
      </c>
      <c r="B49" s="1565" t="s">
        <v>442</v>
      </c>
      <c r="C49" s="1565"/>
      <c r="D49" s="1565"/>
      <c r="E49" s="1565"/>
      <c r="F49" s="793"/>
      <c r="G49" s="793"/>
      <c r="H49" s="793"/>
      <c r="I49" s="793"/>
      <c r="J49" s="826"/>
    </row>
    <row r="50" spans="1:32" s="719" customFormat="1" ht="51.75" customHeight="1">
      <c r="A50" s="817" t="s">
        <v>504</v>
      </c>
      <c r="B50" s="1570" t="s">
        <v>486</v>
      </c>
      <c r="C50" s="1570"/>
      <c r="D50" s="1570"/>
      <c r="E50" s="1570"/>
      <c r="F50" s="819"/>
      <c r="G50" s="819"/>
      <c r="H50" s="819"/>
      <c r="I50" s="819"/>
      <c r="J50" s="819"/>
      <c r="K50" s="717"/>
      <c r="L50" s="717"/>
      <c r="M50" s="717"/>
      <c r="N50" s="717"/>
      <c r="O50" s="717"/>
      <c r="P50" s="717"/>
      <c r="Q50" s="717"/>
      <c r="R50" s="717"/>
      <c r="S50" s="717"/>
      <c r="T50" s="717"/>
      <c r="U50" s="717"/>
      <c r="V50" s="717"/>
      <c r="W50" s="717"/>
      <c r="X50" s="717"/>
      <c r="Y50" s="717"/>
      <c r="Z50" s="717"/>
      <c r="AA50" s="717"/>
      <c r="AB50" s="717"/>
      <c r="AC50" s="717"/>
      <c r="AD50" s="717"/>
      <c r="AE50" s="717"/>
      <c r="AF50" s="718"/>
    </row>
    <row r="51" spans="1:32" s="721" customFormat="1" ht="90.75" customHeight="1">
      <c r="A51" s="817" t="s">
        <v>505</v>
      </c>
      <c r="B51" s="1570" t="s">
        <v>506</v>
      </c>
      <c r="C51" s="1570"/>
      <c r="D51" s="1570"/>
      <c r="E51" s="1570"/>
      <c r="F51" s="794"/>
      <c r="G51" s="794"/>
      <c r="H51" s="794"/>
      <c r="I51" s="794"/>
      <c r="J51" s="828"/>
      <c r="K51" s="720"/>
    </row>
    <row r="52" spans="1:32" s="721" customFormat="1" ht="30.75" customHeight="1">
      <c r="A52" s="817" t="s">
        <v>507</v>
      </c>
      <c r="B52" s="1570" t="s">
        <v>454</v>
      </c>
      <c r="C52" s="1570"/>
      <c r="D52" s="1570"/>
      <c r="E52" s="1570"/>
      <c r="F52" s="794"/>
      <c r="G52" s="794"/>
      <c r="H52" s="794"/>
      <c r="I52" s="794"/>
      <c r="J52" s="828"/>
      <c r="K52" s="720"/>
    </row>
    <row r="53" spans="1:32" ht="26.25" customHeight="1">
      <c r="A53" s="829" t="s">
        <v>508</v>
      </c>
      <c r="B53" s="1565" t="s">
        <v>439</v>
      </c>
      <c r="C53" s="1565"/>
      <c r="D53" s="1565"/>
      <c r="E53" s="1565"/>
      <c r="F53" s="791"/>
      <c r="G53" s="805"/>
      <c r="H53" s="805"/>
      <c r="I53" s="805"/>
      <c r="J53" s="805"/>
    </row>
    <row r="54" spans="1:32" s="707" customFormat="1" ht="28.5" customHeight="1">
      <c r="A54" s="744" t="s">
        <v>509</v>
      </c>
      <c r="B54" s="1565" t="s">
        <v>510</v>
      </c>
      <c r="C54" s="1565"/>
      <c r="D54" s="1565"/>
      <c r="E54" s="1565"/>
      <c r="F54" s="793"/>
      <c r="G54" s="793"/>
      <c r="H54" s="793"/>
      <c r="I54" s="793"/>
      <c r="J54" s="830"/>
    </row>
    <row r="55" spans="1:32" ht="16.2" customHeight="1">
      <c r="A55" s="726" t="s">
        <v>511</v>
      </c>
      <c r="B55" s="1555" t="s">
        <v>512</v>
      </c>
      <c r="C55" s="1555"/>
      <c r="D55" s="1555"/>
      <c r="E55" s="1555"/>
      <c r="F55" s="1555"/>
      <c r="G55" s="805"/>
      <c r="H55" s="805"/>
      <c r="I55" s="805"/>
      <c r="J55" s="805"/>
    </row>
    <row r="78" spans="1:2">
      <c r="A78" s="1573"/>
      <c r="B78" s="960"/>
    </row>
    <row r="79" spans="1:2">
      <c r="A79" s="960"/>
      <c r="B79" s="960"/>
    </row>
  </sheetData>
  <sheetProtection formatCells="0" formatRows="0" insertRows="0" deleteRows="0" sort="0" autoFilter="0" pivotTables="0"/>
  <mergeCells count="54">
    <mergeCell ref="B52:E52"/>
    <mergeCell ref="B53:E53"/>
    <mergeCell ref="B54:E54"/>
    <mergeCell ref="B55:F55"/>
    <mergeCell ref="A78:B79"/>
    <mergeCell ref="B51:E51"/>
    <mergeCell ref="B40:E40"/>
    <mergeCell ref="B41:E41"/>
    <mergeCell ref="B42:E42"/>
    <mergeCell ref="B43:E43"/>
    <mergeCell ref="B44:E44"/>
    <mergeCell ref="B45:E45"/>
    <mergeCell ref="B46:E46"/>
    <mergeCell ref="B47:E47"/>
    <mergeCell ref="B48:E48"/>
    <mergeCell ref="B49:E49"/>
    <mergeCell ref="B50:E50"/>
    <mergeCell ref="B39:E39"/>
    <mergeCell ref="B27:E27"/>
    <mergeCell ref="B28:E28"/>
    <mergeCell ref="B29:E29"/>
    <mergeCell ref="B30:E30"/>
    <mergeCell ref="B31:E31"/>
    <mergeCell ref="B32:E32"/>
    <mergeCell ref="B33:E33"/>
    <mergeCell ref="B34:E34"/>
    <mergeCell ref="B35:E35"/>
    <mergeCell ref="B36:E36"/>
    <mergeCell ref="B38:E38"/>
    <mergeCell ref="B26:E26"/>
    <mergeCell ref="B16:E16"/>
    <mergeCell ref="B17:E17"/>
    <mergeCell ref="A18:F18"/>
    <mergeCell ref="B19:C19"/>
    <mergeCell ref="D19:E19"/>
    <mergeCell ref="B20:C20"/>
    <mergeCell ref="D20:E20"/>
    <mergeCell ref="B21:F21"/>
    <mergeCell ref="B22:E22"/>
    <mergeCell ref="A23:J23"/>
    <mergeCell ref="B24:E24"/>
    <mergeCell ref="B25:E25"/>
    <mergeCell ref="B15:E15"/>
    <mergeCell ref="A2:F2"/>
    <mergeCell ref="B4:E4"/>
    <mergeCell ref="B5:E5"/>
    <mergeCell ref="B6:E6"/>
    <mergeCell ref="B8:E8"/>
    <mergeCell ref="B9:E9"/>
    <mergeCell ref="B10:E10"/>
    <mergeCell ref="B12:E12"/>
    <mergeCell ref="B13:E13"/>
    <mergeCell ref="B3:E3"/>
    <mergeCell ref="B7:E7"/>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682B275-1AAC-453F-BACC-F2F884D70D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14</vt:i4>
      </vt:variant>
    </vt:vector>
  </HeadingPairs>
  <TitlesOfParts>
    <vt:vector size="29" baseType="lpstr">
      <vt:lpstr>A</vt:lpstr>
      <vt:lpstr>B I_II</vt:lpstr>
      <vt:lpstr>B III_V </vt:lpstr>
      <vt:lpstr>B_V </vt:lpstr>
      <vt:lpstr>B_VI</vt:lpstr>
      <vt:lpstr>B_VII</vt:lpstr>
      <vt:lpstr>B_VIII</vt:lpstr>
      <vt:lpstr>Zał A 3</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3'!Obszar_wydruku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esnazyk</cp:lastModifiedBy>
  <cp:lastPrinted>2022-03-23T07:47:04Z</cp:lastPrinted>
  <dcterms:created xsi:type="dcterms:W3CDTF">2007-12-13T09:58:23Z</dcterms:created>
  <dcterms:modified xsi:type="dcterms:W3CDTF">2022-09-16T09:54:59Z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a2347fd8-bfec-4456-8153-6229a8d5f154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